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7725" activeTab="2"/>
  </bookViews>
  <sheets>
    <sheet name="KANTOR CAMAT DAN LURAH" sheetId="1" r:id="rId1"/>
    <sheet name="BANGUNAN RUMAH DINAS" sheetId="2" r:id="rId2"/>
    <sheet name="2022 Awal" sheetId="3" r:id="rId3"/>
  </sheets>
  <definedNames>
    <definedName name="_xlnm._FilterDatabase" localSheetId="2" hidden="1">'2022 Awal'!$A$1:$E$78</definedName>
    <definedName name="_xlnm.Print_Titles" localSheetId="1">'BANGUNAN RUMAH DINAS'!$3:$5</definedName>
    <definedName name="_xlnm.Print_Titles" localSheetId="0">'KANTOR CAMAT DAN LURAH'!$3:$4</definedName>
  </definedNames>
  <calcPr calcId="125725"/>
</workbook>
</file>

<file path=xl/calcChain.xml><?xml version="1.0" encoding="utf-8"?>
<calcChain xmlns="http://schemas.openxmlformats.org/spreadsheetml/2006/main">
  <c r="E98" i="3"/>
  <c r="M69" i="2"/>
  <c r="M92" i="1"/>
  <c r="O92" s="1"/>
</calcChain>
</file>

<file path=xl/sharedStrings.xml><?xml version="1.0" encoding="utf-8"?>
<sst xmlns="http://schemas.openxmlformats.org/spreadsheetml/2006/main" count="787" uniqueCount="312">
  <si>
    <r>
      <rPr>
        <b/>
        <sz val="12"/>
        <color rgb="FF000000"/>
        <rFont val="Arial"/>
      </rPr>
      <t>IV.</t>
    </r>
    <r>
      <rPr>
        <b/>
        <sz val="7"/>
        <color rgb="FF000000"/>
        <rFont val="Times New Roman"/>
      </rPr>
      <t xml:space="preserve">        </t>
    </r>
    <r>
      <rPr>
        <b/>
        <sz val="12"/>
        <color rgb="FF000000"/>
        <rFont val="Arial"/>
      </rPr>
      <t>BANGUNAN KANTOR CAMAT DAN LURAH</t>
    </r>
  </si>
  <si>
    <t>NO</t>
  </si>
  <si>
    <t>KECAMATAN / KELURAHAN</t>
  </si>
  <si>
    <t>A L A M A T</t>
  </si>
  <si>
    <t>No Sertifikat</t>
  </si>
  <si>
    <t>LUAS</t>
  </si>
  <si>
    <t>TAHUN PEMBANGUNAN</t>
  </si>
  <si>
    <t>JUMLAH LANTAI</t>
  </si>
  <si>
    <t>TAHUN TERAKHIR DIREHAB</t>
  </si>
  <si>
    <t>KONDISI FISIK</t>
  </si>
  <si>
    <t>KETERANGAN</t>
  </si>
  <si>
    <t>TANAH (M²)</t>
  </si>
  <si>
    <t>BANGUNAN (M²)</t>
  </si>
  <si>
    <t>RB</t>
  </si>
  <si>
    <t>RR</t>
  </si>
  <si>
    <t>RS</t>
  </si>
  <si>
    <t>I.</t>
  </si>
  <si>
    <t>Kecamatan Matraman</t>
  </si>
  <si>
    <t>JL. Balai Rakyat Kelurahan Utan Kayu Utara</t>
  </si>
  <si>
    <t>v</t>
  </si>
  <si>
    <t>Kel. Pal Meriam</t>
  </si>
  <si>
    <t>Jl. Kayumanis I Lama RT.007 RW.08</t>
  </si>
  <si>
    <t>Kel. Kayu Manis</t>
  </si>
  <si>
    <t>Jl. Kayu Manis VIII RT.08 RW.08 Kelurahan Kayu Manis</t>
  </si>
  <si>
    <t>Kel. Pisangan Baru</t>
  </si>
  <si>
    <t>Jl. Pisangan Baru Utara RT.008 RW.014</t>
  </si>
  <si>
    <t>Kel. Utan Kayu Utara</t>
  </si>
  <si>
    <t>Jl. Kemuning No. 42</t>
  </si>
  <si>
    <t>Kel. Kebon Manggis</t>
  </si>
  <si>
    <t>Jl. Kebon Manggis I Rt. 001 Rw. 002 kelurahan kebon manggis</t>
  </si>
  <si>
    <t>Kel. Utan Kayu Selatan</t>
  </si>
  <si>
    <t xml:space="preserve">Jl. Galur Sari Timur No .1 </t>
  </si>
  <si>
    <t>II.</t>
  </si>
  <si>
    <t>Kecamatan Jatinegara</t>
  </si>
  <si>
    <t>Jl. D.I. Panjaitan Kav. 8 RT. 013 RW. 001 Kel. Cipinang Cempedak Kec. Jatinegara, Jakarta Timur</t>
  </si>
  <si>
    <t>Kel. Rawa Bunga</t>
  </si>
  <si>
    <t xml:space="preserve">Jalan Jatinegara Timur IV Kelurahan Rawa Bunga </t>
  </si>
  <si>
    <t>SHP No.50</t>
  </si>
  <si>
    <t>Kel. Cipinang Cempedak</t>
  </si>
  <si>
    <t>Jl.Otista III Rt.003/05</t>
  </si>
  <si>
    <t>Jl. Panti Asuhan No.3</t>
  </si>
  <si>
    <t>-</t>
  </si>
  <si>
    <t>Kel. Cipinang Besar Utara</t>
  </si>
  <si>
    <t>Jl. Swadaya No. 2 Rt. 006/014 Kel.Cipinang Besar Utara</t>
  </si>
  <si>
    <t>Sertifikat sedang diurus dan belum pernah di rehab</t>
  </si>
  <si>
    <t>Kel. Bidara Cina</t>
  </si>
  <si>
    <t>Jl. Tanjung Lengkong No. 30 RT 04 RW 07, Kel Bidara Cina Kec. Jatinegara</t>
  </si>
  <si>
    <t>Belum bersertifikat</t>
  </si>
  <si>
    <t>Kel. Kampung Melayu</t>
  </si>
  <si>
    <t>Jl. Kebon Pala I/32 RT 03 RW.05 Kel. Kampung Melayu Kec. Jatinegara Jakarta Timur</t>
  </si>
  <si>
    <t>Kel. Cipinang Muara</t>
  </si>
  <si>
    <t>Jl. Cipinang Muara Raya No.1 RT. 02/03 Kel. Cipinang Muara Kecamatan Jatinegara , Jakarta Timur</t>
  </si>
  <si>
    <t>Kel. Bali Mester</t>
  </si>
  <si>
    <t xml:space="preserve">Jl Jatinegara Barat II No 19 </t>
  </si>
  <si>
    <t>Kel. Cipinang Besar Selatan</t>
  </si>
  <si>
    <t>Jl. TPU Kebon Nanas Rt 002/05 Kel. Cipinang Besar Selatan</t>
  </si>
  <si>
    <t>No. Sertifikat Gedung Belum Ada. BAST Gedung Kantor No. 482 / -076.2 Tanggal 28 Mei 2019</t>
  </si>
  <si>
    <t>Belum Pernah Direhab</t>
  </si>
  <si>
    <t>III.</t>
  </si>
  <si>
    <t>Kecamatan Kramat Jati</t>
  </si>
  <si>
    <t>Jl. Raya Bogor KM 20 RT 014/011</t>
  </si>
  <si>
    <t>SHP 18 TAHUN 1981</t>
  </si>
  <si>
    <t>Kel. Cawang</t>
  </si>
  <si>
    <t>Jl. Ja'ani Nasir Rt. 001/010 No. 7 Kelurahan Cawang</t>
  </si>
  <si>
    <t>SHP No. 106</t>
  </si>
  <si>
    <t>Rehab ringan</t>
  </si>
  <si>
    <t>Kel. Cililitan</t>
  </si>
  <si>
    <t>Jl. Mandala V Gg. Ali Sarbi II RT.007/09 Kel. Cililitan</t>
  </si>
  <si>
    <t>Kel. Kramat Jati</t>
  </si>
  <si>
    <t>Jl Kerja Bhakti No 32 Rt 002 Rw 05</t>
  </si>
  <si>
    <t>Kel. Batu Ampar</t>
  </si>
  <si>
    <t>Jl. Batu Ampar II RT 006 Rw 03 Kelurahan Batu Ampar</t>
  </si>
  <si>
    <t>SKPD tidak memiliki Dokumen Surat Sertifikat</t>
  </si>
  <si>
    <t>sudah bersurat Kepada Suban Pengelolaan Aset Daerah Kota Administrasi Jakarta Timur, untuk mengusulkan pembuatan sertifikat pada tahun 2018 tepatanya tanggal 19 September 2018</t>
  </si>
  <si>
    <t>Kel. Bale  Kambang</t>
  </si>
  <si>
    <t>Jl. Pucung Rt. 009 Rw.02 Kel. Balekambang</t>
  </si>
  <si>
    <t xml:space="preserve">No.9 </t>
  </si>
  <si>
    <t>Kel. Tengah</t>
  </si>
  <si>
    <t>Jl. Masjid Al-Bariyyah RT.  011/04</t>
  </si>
  <si>
    <t>SHP No.7</t>
  </si>
  <si>
    <t>Kel. Dukuh</t>
  </si>
  <si>
    <t>Jl. Dukuh V RT. 007 RW. 02</t>
  </si>
  <si>
    <t>SHP No. 5 Tahu  1984</t>
  </si>
  <si>
    <t>lantai 3 bocor, cat tembok bagian luar sudah mulai rontok, lantai ubin sudah mulai rusak</t>
  </si>
  <si>
    <t>IV.</t>
  </si>
  <si>
    <t>Kecamatan Pulo Gadung</t>
  </si>
  <si>
    <t>Jl. Raya Bekasi KM 18 RT.001/04 Kel Jatinegara Kaum</t>
  </si>
  <si>
    <t>Kel. Pulo Gadung</t>
  </si>
  <si>
    <t>Jl. Kayu Putih IV Kelurahan Pulogadung</t>
  </si>
  <si>
    <t>Kel. Pisangan Timur</t>
  </si>
  <si>
    <t>Jl. H. Mugeni II No. 2 Kel. Pisangan Timur</t>
  </si>
  <si>
    <t>Kel. Cipinang</t>
  </si>
  <si>
    <t>Jl. Cipinang Empang 1</t>
  </si>
  <si>
    <t>Kel. Kayu Putih</t>
  </si>
  <si>
    <t>Jl.Genteng RT.03 RW 01</t>
  </si>
  <si>
    <t>P.296/1981</t>
  </si>
  <si>
    <t>Kel. Jatinegara Kaum</t>
  </si>
  <si>
    <t>Jl. TB Badaruddin N0.1 Tanah Koja</t>
  </si>
  <si>
    <t>Kel. Jati</t>
  </si>
  <si>
    <t>Jl Perhubungan Raya No. 79c</t>
  </si>
  <si>
    <t>Atap genteng rusak</t>
  </si>
  <si>
    <t>Kel. Rawamangun</t>
  </si>
  <si>
    <t>Jl. Rawamangun Muka Barat No.3 RT.009 Rw.12</t>
  </si>
  <si>
    <t>V.</t>
  </si>
  <si>
    <t>Kecamatan Pasar Rebo</t>
  </si>
  <si>
    <t>Jl. Raya Bogor KM 27 RT 001/004 Kel. Pekayon Kec. Pasar Rebo</t>
  </si>
  <si>
    <t>SHP No.1</t>
  </si>
  <si>
    <t>Kel. Gedong</t>
  </si>
  <si>
    <t>Jalan H. Taiman No. 20 Rt. 2 Rw. 9 Kelurahan Gedong</t>
  </si>
  <si>
    <t>SHP No.19/Gedong</t>
  </si>
  <si>
    <t>Kel. Cijantung</t>
  </si>
  <si>
    <t>Jl. Gongseng Raya No. 88 RT 001/010, Kelurahan Cijantung, Kecamatan Pasar Rebo, Kota Administrasi Jakarta Timur</t>
  </si>
  <si>
    <t>Kel. Kampung Baru</t>
  </si>
  <si>
    <t>Jl. Puskesmas RT 008 RW 01 Kelurahan Baru Kecamatan Pasar Rebo</t>
  </si>
  <si>
    <t>Kel. Kalisari</t>
  </si>
  <si>
    <t>JL.KALISARI RT.011 RW.02 KEL. KALISARI KEC. PASAR REBO</t>
  </si>
  <si>
    <t>SHP NO. 00089 Tahun 2014</t>
  </si>
  <si>
    <t>Kel. Pekayon</t>
  </si>
  <si>
    <t>Jl. Madrasah Rt.003/09 Kel. Pekayon Kec. Pasar Rebo Jakarta Timur</t>
  </si>
  <si>
    <t>SHP No.10</t>
  </si>
  <si>
    <t>perbaikan ubin lantai 3 dan kamar mandi lantai 3</t>
  </si>
  <si>
    <t>VI.</t>
  </si>
  <si>
    <t>Kecamatan Cakung</t>
  </si>
  <si>
    <t>JL. Raya Bekasi KM 23 RT 01 RW 02  Kelurahan Cakung Barat Kecamatan Cakung Jakarta Timur 13910</t>
  </si>
  <si>
    <t>Kel. Jatinegara</t>
  </si>
  <si>
    <t>Jl. Raya Bekasi KM 18 RT 005 RW 011 Kelurahan Jatinegara Kecamatan Cakung Jakarta Timur</t>
  </si>
  <si>
    <t>Kel. Rawaterate</t>
  </si>
  <si>
    <t>Jl.Dr.KRT.Radjiman Widyodiningrat RT.002 RW.04 Rawaterate</t>
  </si>
  <si>
    <t>Kel. Penggilingan</t>
  </si>
  <si>
    <t>Jl. Komplek PIK RW 10 Kel. Penggilingan</t>
  </si>
  <si>
    <t>Kel. Cakung Barat</t>
  </si>
  <si>
    <t>Jl.Tipar Cakung Pool PPD Depo C Kelurahan Cakung Barat</t>
  </si>
  <si>
    <t>Kel. Cakung Timur</t>
  </si>
  <si>
    <t>Jl. Balai Rakyat Kel.Cakung Timur</t>
  </si>
  <si>
    <t>Kel. Ujung Menteng</t>
  </si>
  <si>
    <t>Jl. Raya Bekasi Km. 26 RT. 007/01</t>
  </si>
  <si>
    <t>Kel. Pulo Gebang</t>
  </si>
  <si>
    <t>Jl Raya Pulo Gebang Rt 006 Rw 003</t>
  </si>
  <si>
    <t>VII.</t>
  </si>
  <si>
    <t>Kecamatan Duren Sawit</t>
  </si>
  <si>
    <t>Jl. Swadaya VIII No. 1 RT.8/RW 1 Kel. Duren Sawit</t>
  </si>
  <si>
    <t>SHP No.699</t>
  </si>
  <si>
    <t>Kel. Klender</t>
  </si>
  <si>
    <t>JL.Bulak Timur 1/12 RT 08 RW 016, Kel. Klender</t>
  </si>
  <si>
    <t>SHP NO. 243/KLENDER tanggal 03/10/1988</t>
  </si>
  <si>
    <t>Kel. Pondok Bambu</t>
  </si>
  <si>
    <t>Jl. H. Mutholib RT 004 RW 003 Kel Pondok</t>
  </si>
  <si>
    <t>Jl. Pahlawan Revolusi</t>
  </si>
  <si>
    <t>Kel. Duren Sawit</t>
  </si>
  <si>
    <t>Jalan Kelurahan Raya Nomor 41</t>
  </si>
  <si>
    <t>Kel. Malaka Sari</t>
  </si>
  <si>
    <t>Jalan Taman Malaka Blok D.7 No.13-14 RT.011 RW. 09 Kel.Malaka Sari Kec. Duren Sawit</t>
  </si>
  <si>
    <t>Belum Ada Bangunan</t>
  </si>
  <si>
    <t>Kel. Malaka Jaya</t>
  </si>
  <si>
    <t>Jl. Teratai Putih Raya No. 1 Kel. Malaka Jaya</t>
  </si>
  <si>
    <t>Kel. Pondok Kopi</t>
  </si>
  <si>
    <t>Jalan Arabika III Blok W.7 RT.009/006</t>
  </si>
  <si>
    <t>Kel. Pondok Kelapa</t>
  </si>
  <si>
    <t>Jl. H. Dogon Timur I/32 RT.016 RW.02 Kel.Pondok Kelapa Kec. Duren Sawit</t>
  </si>
  <si>
    <t>P.13/1983</t>
  </si>
  <si>
    <t>Rehab lantai 1</t>
  </si>
  <si>
    <t>VIII.</t>
  </si>
  <si>
    <t>Kecamatan Makasar</t>
  </si>
  <si>
    <t>Jalan Lembur No. 1 RT. 012 / RW. 06 Kelurahan Makasar</t>
  </si>
  <si>
    <t>Belum sertifikat</t>
  </si>
  <si>
    <t>Kel. Cipinang Melayu</t>
  </si>
  <si>
    <t>Jl. Inspeksi Tarum Barat No. 1 RT 001 RW 010 Kalimalang Jakarta Timur</t>
  </si>
  <si>
    <t>Sertifikat Hak Pakai No.13 
 situasi No. 2646/1985</t>
  </si>
  <si>
    <t>Kel. Halim Perdana Kusuma</t>
  </si>
  <si>
    <t>Jl. Squadron RT. 010 RW. 05 No.1A Kel. Halim Perdanakusuma</t>
  </si>
  <si>
    <t>Kel. Kebon Pala</t>
  </si>
  <si>
    <t>Jl.Jengki Cipinang Asem RT.011 RW.04 Kel.Kebon Pala Kec.Makasar</t>
  </si>
  <si>
    <t>Kel. Makasar</t>
  </si>
  <si>
    <t>Jalan Gelanggang Olahraga Remaja RT 011 RW 06 Kelurahan Makasar</t>
  </si>
  <si>
    <t>Kel. Pinang Ranti</t>
  </si>
  <si>
    <t>Jl. SMA Negeri 48 RT.014 RW.001 Kelurahan Pinang Ranti</t>
  </si>
  <si>
    <t>yang direhab hanya di lantai 3</t>
  </si>
  <si>
    <t>IX.</t>
  </si>
  <si>
    <t>Kecamatan Ciracas</t>
  </si>
  <si>
    <t>Jl. Penganten Ali No. 9  Rt 008/006 Kel. Ciracas, Kec. Ciracas</t>
  </si>
  <si>
    <t>Kel. Susukan</t>
  </si>
  <si>
    <t>Jl. H. Baping RT 010/006 Kel. Susukan, Kec. Ciracas</t>
  </si>
  <si>
    <t>SHP NO 10</t>
  </si>
  <si>
    <t>Kel. Rambutan</t>
  </si>
  <si>
    <t>Jl. Gudang Air No. 36 Rt. 005 Rw. 02 Kelurahan Rambutan Kecamatan Ciracas</t>
  </si>
  <si>
    <t>33 tahun 1985</t>
  </si>
  <si>
    <t>Kel. Kelapa Dua Wetan</t>
  </si>
  <si>
    <t>Jl.Raya PKP RT.001 RW 08 Kel.Kelapa Dua Wetan</t>
  </si>
  <si>
    <t>Kel. Ciracas</t>
  </si>
  <si>
    <t>Jl. Raya Ciracas RT 007 RW 03 Kel. Ciracas</t>
  </si>
  <si>
    <t>Menggunakan anggaran Kelurahan</t>
  </si>
  <si>
    <t>Kel. Cibubur</t>
  </si>
  <si>
    <t>Jl. Raya lapangan Tembak RT 05 RW 02 Kel. Cibubur</t>
  </si>
  <si>
    <t>X.</t>
  </si>
  <si>
    <t>Kecamatan Cipayung</t>
  </si>
  <si>
    <t>Jl. Bina Marga No.2 Kel. Cipayung Kec. Cipayung Jakarta Timur</t>
  </si>
  <si>
    <t>Kel. Lubang Buaya</t>
  </si>
  <si>
    <t>Jl. SPG7 RT 06/09 Kel. Lubang Buaya kec. Cipayung</t>
  </si>
  <si>
    <t>Kel. Bambu Apus</t>
  </si>
  <si>
    <t>Jl. Mini III RT 012 RW 003 Kel. Bambu Apus Kec. Cipayung</t>
  </si>
  <si>
    <t>Kel. Setu</t>
  </si>
  <si>
    <t>Jl. Raya Setu RT 005 Rw 001</t>
  </si>
  <si>
    <t>Kel. Cipayung</t>
  </si>
  <si>
    <t>Jl Bambu Hitam no 103 RT 010 RW 04 Kel/Kec Cipayung</t>
  </si>
  <si>
    <t>Kel. Cilangkap</t>
  </si>
  <si>
    <t>Jl. Raya As Syafiiyah No 1 Rt 003 Rw 03</t>
  </si>
  <si>
    <t>Kel. Munjul</t>
  </si>
  <si>
    <t>Jl. Buni No. 1 RT.001 RW.004 Kel. Munjul, Kec. Cipayung, Jakarta Timur</t>
  </si>
  <si>
    <t>Kel. Pondok Ranggon</t>
  </si>
  <si>
    <t>Jl. Pondok Ranggon RT.001/04 Kel. Pondok Ranggon Kecamatan Cipayung</t>
  </si>
  <si>
    <t>Kel. Ceger</t>
  </si>
  <si>
    <t>Jl. SMPN 160 RT 002 RW 05 Kel. Ceger Kec. Cipayung Jakarta Timur</t>
  </si>
  <si>
    <t>Keterangan :</t>
  </si>
  <si>
    <t>RB= Rusak Berat, RS = Rusak Sedang, RR = Rusak Ringan</t>
  </si>
  <si>
    <t>V. RUMAH DINAS CAMAT DAN LURAH</t>
  </si>
  <si>
    <t>PEMANFAATAN (DIHUNI/TIDAK DIHUNI)</t>
  </si>
  <si>
    <t>TAHUN BANGUN</t>
  </si>
  <si>
    <t>JL. Kebon Kelapa Utan Kayu Selatan</t>
  </si>
  <si>
    <t>Jl. K1 No. 2A RT. 011 RW. 003 Kel. Cipinang Muara Kec. Jatinegara, Jakarta Timur</t>
  </si>
  <si>
    <t>Dihuni</t>
  </si>
  <si>
    <t>√</t>
  </si>
  <si>
    <t>Jalan Komplek Pendidikan</t>
  </si>
  <si>
    <t>Tidak dihuni</t>
  </si>
  <si>
    <t>Belum pernah direhab</t>
  </si>
  <si>
    <t>Jl. Cipinang Pulo Rt. 012/012 Kel. Cipinang</t>
  </si>
  <si>
    <t>Komplek Rumah Dinas Kec. Jatinegara (di Kel. Rawa Bunga) RT 02 RW 07 Kel. Rawa Bunga Kec Jatinegara</t>
  </si>
  <si>
    <t>Jl. Komplek Pendidikan Rawa Bunga RT 02/07 Kel. Rawa Bunga Ke. Jatinegara, Jakarta Timur</t>
  </si>
  <si>
    <t>Jl Komplek Pendidikan</t>
  </si>
  <si>
    <t>Jl. Cipinang Pulo Maja  No. 7 Rt 015/011 Kel. Cipinang Besar Utara</t>
  </si>
  <si>
    <t>TIDAK DIHUNI</t>
  </si>
  <si>
    <t>Jl. Dato Tonggara RT 014/11 Kel. Kramat Jati</t>
  </si>
  <si>
    <t>Bangunan dimanfaatkan untuk Posko Petugas SDA dan Bina Marga</t>
  </si>
  <si>
    <t>Jl. Jengki Cipinang A Kelurahan Kebon Pala</t>
  </si>
  <si>
    <t>Dimanfaatkan untuk menyimpan peralatan PPSU Kel.Kebon Pala</t>
  </si>
  <si>
    <t>Jl. Olah Raga 2 RT.012/05</t>
  </si>
  <si>
    <t>Tidak huni</t>
  </si>
  <si>
    <t xml:space="preserve">Jl. Batu Ampar II Rt 008 Rw 03 </t>
  </si>
  <si>
    <t>Jl.Gardu Rt.007Rw.02 Kel. Balekambang</t>
  </si>
  <si>
    <t>Jl. Balai Pustaka Baru I RT.07/07 Kel. Rawamangun</t>
  </si>
  <si>
    <t>jl.Balai Pustaka Baru I Kel.Rawamangun</t>
  </si>
  <si>
    <t>Jl Balai Pustaka Baru No 20 Kel Rawamangun</t>
  </si>
  <si>
    <t>Jl. Balai Pustaka Baru I No.20 Kel. Rawamangun</t>
  </si>
  <si>
    <t>Jl.Kalisari III Rt.008/010 Kel. Kalisari Kec.</t>
  </si>
  <si>
    <t>Jalan Kesehatan RT. 4 RW. 11 Kel. Gedong</t>
  </si>
  <si>
    <t>Jl. Stadion Mini RT.008 RW.02, Kelurahan Cijantung, Kecamatan Pasar Rebo, Kota Administrasi Jakarta Timur</t>
  </si>
  <si>
    <t>JL. H. ENJONG RT.008 RW.01 KEL. KALISARI KEC. PASAR REBO</t>
  </si>
  <si>
    <t>Jl. Lapan Rt.009/01 Kel. Pekayon Kec. Pasar Rebo Jakarta Timur</t>
  </si>
  <si>
    <t>tidak dihuni</t>
  </si>
  <si>
    <t>Rehab sedang</t>
  </si>
  <si>
    <t>JL. Raya Bekasi KM 23 RT 01 RW 02 Kelurahan Cakung Barat Kecamatan Cakung Jakarta Timur 13910</t>
  </si>
  <si>
    <t>Jl. Taruna II RT. 005 RW. 011 Kel. Jatinegara</t>
  </si>
  <si>
    <t>Jl. Raya Penggilingan RT 015 RW 007 Kel. Penggilingan</t>
  </si>
  <si>
    <t>Jl.Inpres Rt 001 Rw 07</t>
  </si>
  <si>
    <t>Jl. Raya Bekasi Km. 26 RT. 015/01</t>
  </si>
  <si>
    <t>Jl. Swadaya Raya RT.8/RW 5 Duren Sawit kota Jakarta Timur</t>
  </si>
  <si>
    <t>Jl.Pertanian Tengah RT 015 RW 02 No.1</t>
  </si>
  <si>
    <t>Jl. H. Mutholib RT 004 RW 003 Kel Pondok
 Bambu</t>
  </si>
  <si>
    <t>Jalan Serdang RT.001 RW.012</t>
  </si>
  <si>
    <t>Belum ada bangunan</t>
  </si>
  <si>
    <t>Jl.Bina Karya RT.005/003 Kel.Pondok Kopi, Kec.Duren Sawit, Jakarta Timur</t>
  </si>
  <si>
    <t>Ditempatkan untuk Posko Bencana dan Gudang Peralatan PPSU</t>
  </si>
  <si>
    <t xml:space="preserve">Jl. Jengki RT. 004 / Rw. 09 No. 1D Kelurahan Kebon Pala </t>
  </si>
  <si>
    <t>Jl. Squadron RT. 010 RW. 05 No. 1A Kel. Halim Perdanakusuma</t>
  </si>
  <si>
    <t>Jl.Jengki Cipinang Asem RT.011 RW.04 Kel.Kebon Pala</t>
  </si>
  <si>
    <t>Satu hamparan dengan tanah Kantor Kelurahan Kebon Pala</t>
  </si>
  <si>
    <t>Jl. Kerja Bakti RT 001/ RW 02 Kelurahan Makasar</t>
  </si>
  <si>
    <t>Jl. Raya Pondok Gede RT.008 RW.002 Kel. Pinang Ranti</t>
  </si>
  <si>
    <t>Jl. Lapangan Tembak Rt 003/002 Kel. Cibubur, Kec. Ciracas</t>
  </si>
  <si>
    <t>Jl. Suci Gang Rudin RT 004/003 Kel. Susukan Kec. Ciracas</t>
  </si>
  <si>
    <t>12/31/2008</t>
  </si>
  <si>
    <t>Jl. H. Jenih Rt. 012 Rw. 01 Kelurahan Rambutan Kecamatan Ciraca</t>
  </si>
  <si>
    <t>Jl.Raya Kelapa Dua Wetan RT.001/06 Kel.Kelapa Dua Wetan</t>
  </si>
  <si>
    <t>Jl. Masjid RT 02 RW 04 Kel. Cibubur</t>
  </si>
  <si>
    <t>dihuni PPSU</t>
  </si>
  <si>
    <t>Jl. Raya Cilangkap Rt.004/01 Kel. Cilangkap Kec. Cipayung Jakarta Timur</t>
  </si>
  <si>
    <t>Jl. Damai RT 6/1</t>
  </si>
  <si>
    <t>Jl Pinang RT 001 RW 04 kel/Kec Cipayung</t>
  </si>
  <si>
    <t xml:space="preserve">Jl. Setu Cipayung Rt 007 Rw 04 </t>
  </si>
  <si>
    <t>Gg. Kapuk No. 5 RT.006 RW.007 Kel. Kelapa Dua Wetan, Kec. Ciracas, Jakarta Timur</t>
  </si>
  <si>
    <t>JL. Raya Pondok Ranggon RT.002/03</t>
  </si>
  <si>
    <t>No.</t>
  </si>
  <si>
    <t>Bangunan Kantor</t>
  </si>
  <si>
    <t>BAIK</t>
  </si>
  <si>
    <t>V</t>
  </si>
  <si>
    <t>TOTAL RUSAK BERAT : 3</t>
  </si>
  <si>
    <t>TOTAL BAIK : 38</t>
  </si>
  <si>
    <t>TOTAL RUSAK BERAT : 17</t>
  </si>
  <si>
    <t>TOTAL RUSAK SEDANG : 9</t>
  </si>
  <si>
    <t>TOTAL BAIK : 7</t>
  </si>
  <si>
    <t>TOTAL RUSAK RINGAN : 18</t>
  </si>
  <si>
    <t>Keterangan</t>
  </si>
  <si>
    <t>TOTAL RINGAN : 30</t>
  </si>
  <si>
    <t>TOTAL RUSAK SEDANG : 4</t>
  </si>
  <si>
    <t>Rehab Sedang 2022</t>
  </si>
  <si>
    <t>Pembangunan 2022</t>
  </si>
  <si>
    <t>Kondisi Rumah Dinas</t>
  </si>
  <si>
    <t>Kondisi</t>
  </si>
  <si>
    <t>TIDAK ADA</t>
  </si>
  <si>
    <t>TOTAL BANGUNAN RUMAH DINAS : 51</t>
  </si>
  <si>
    <t>TOTAL BANGUNAN KANTOR : 75</t>
  </si>
  <si>
    <t>TOTAL BANGUNAN : 126</t>
  </si>
  <si>
    <t>TOTAL BAIK : 45</t>
  </si>
  <si>
    <t>Rehab Total 2023</t>
  </si>
  <si>
    <t>TOTAL RUSAK SEDANG : 10</t>
  </si>
  <si>
    <t>TOTAL RINGAN : 17</t>
  </si>
  <si>
    <t>TOTAL RUSAK BERAT : 2 (Kelurahan Kramat Jati dan Kelurahan Palmeriam)</t>
  </si>
  <si>
    <t>TOTAL RUSAK BERAT : 19</t>
  </si>
  <si>
    <t>TOTAL RUSAK SEDANG : 15</t>
  </si>
  <si>
    <t>TOTAL RINGAN : 47</t>
  </si>
  <si>
    <t>Persentase Kondisi (Baik = 45 Bangunan dari 126 Bangunan yang ada)</t>
  </si>
  <si>
    <t>TOTAL RUSAK SEDANG : 5 ( Kec. Kramat Jati Kec. Pulogadung dan Kec. Duren Sawit, Kel. CBU dan Kel. Ujung Menteng)</t>
  </si>
  <si>
    <t>Kondisi Bangunan Awal 2022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</si>
</sst>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(* #,##0.00_);_(* \(#,##0.00\);_(* &quot;-&quot;_);_(@_)"/>
  </numFmts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rgb="FF000000"/>
      <name val="Arial"/>
    </font>
    <font>
      <b/>
      <sz val="7"/>
      <color rgb="FF000000"/>
      <name val="Times New Roman"/>
    </font>
    <font>
      <b/>
      <sz val="11"/>
      <color rgb="FF000000"/>
      <name val="Arial"/>
    </font>
    <font>
      <sz val="10"/>
      <name val="Times New Roman"/>
    </font>
    <font>
      <sz val="11"/>
      <color rgb="FF000000"/>
      <name val="Times New Roman"/>
    </font>
    <font>
      <b/>
      <sz val="8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  <charset val="1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0" xfId="0" applyFont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41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41" fontId="8" fillId="0" borderId="6" xfId="0" applyNumberFormat="1" applyFont="1" applyBorder="1" applyAlignment="1">
      <alignment horizontal="center" vertical="top" wrapText="1"/>
    </xf>
    <xf numFmtId="41" fontId="8" fillId="0" borderId="6" xfId="0" applyNumberFormat="1" applyFont="1" applyBorder="1" applyAlignment="1">
      <alignment horizontal="center" vertical="top"/>
    </xf>
    <xf numFmtId="41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vertical="top"/>
    </xf>
    <xf numFmtId="41" fontId="8" fillId="0" borderId="7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1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1" fontId="4" fillId="0" borderId="5" xfId="0" applyNumberFormat="1" applyFont="1" applyBorder="1" applyAlignment="1">
      <alignment horizontal="center" vertical="top"/>
    </xf>
    <xf numFmtId="41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41" fontId="8" fillId="0" borderId="0" xfId="0" applyNumberFormat="1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1" fontId="8" fillId="0" borderId="5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4" borderId="0" xfId="0" applyFont="1" applyFill="1" applyAlignment="1">
      <alignment horizontal="center" vertical="center"/>
    </xf>
    <xf numFmtId="0" fontId="8" fillId="0" borderId="6" xfId="0" quotePrefix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4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8" fillId="5" borderId="6" xfId="0" applyNumberFormat="1" applyFont="1" applyFill="1" applyBorder="1" applyAlignment="1">
      <alignment horizontal="center" vertical="top"/>
    </xf>
    <xf numFmtId="41" fontId="8" fillId="5" borderId="3" xfId="0" applyNumberFormat="1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/>
    <xf numFmtId="0" fontId="14" fillId="0" borderId="14" xfId="0" applyFont="1" applyBorder="1" applyAlignment="1">
      <alignment horizontal="center"/>
    </xf>
    <xf numFmtId="0" fontId="15" fillId="0" borderId="14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vertical="center"/>
    </xf>
    <xf numFmtId="0" fontId="11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5" fillId="0" borderId="16" xfId="0" applyFont="1" applyBorder="1" applyAlignment="1">
      <alignment vertical="center"/>
    </xf>
    <xf numFmtId="0" fontId="15" fillId="0" borderId="16" xfId="0" applyFont="1" applyBorder="1"/>
    <xf numFmtId="0" fontId="13" fillId="0" borderId="1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41" fontId="11" fillId="0" borderId="1" xfId="0" applyNumberFormat="1" applyFont="1" applyBorder="1" applyAlignment="1">
      <alignment horizontal="center" vertical="top"/>
    </xf>
    <xf numFmtId="41" fontId="11" fillId="0" borderId="7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top" wrapText="1"/>
    </xf>
    <xf numFmtId="41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41" fontId="11" fillId="0" borderId="6" xfId="0" applyNumberFormat="1" applyFont="1" applyBorder="1" applyAlignment="1">
      <alignment horizontal="center" vertical="top"/>
    </xf>
    <xf numFmtId="41" fontId="11" fillId="0" borderId="3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/>
    </xf>
    <xf numFmtId="41" fontId="16" fillId="0" borderId="4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41" fontId="16" fillId="0" borderId="0" xfId="0" applyNumberFormat="1" applyFont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right" vertical="top"/>
    </xf>
    <xf numFmtId="164" fontId="11" fillId="0" borderId="6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/>
    <xf numFmtId="9" fontId="15" fillId="0" borderId="0" xfId="1" applyFont="1"/>
    <xf numFmtId="0" fontId="8" fillId="6" borderId="6" xfId="0" applyFont="1" applyFill="1" applyBorder="1" applyAlignment="1">
      <alignment horizontal="center" vertical="top" wrapText="1"/>
    </xf>
    <xf numFmtId="41" fontId="8" fillId="6" borderId="6" xfId="0" applyNumberFormat="1" applyFont="1" applyFill="1" applyBorder="1" applyAlignment="1">
      <alignment horizontal="center" vertical="top"/>
    </xf>
    <xf numFmtId="41" fontId="8" fillId="6" borderId="0" xfId="0" applyNumberFormat="1" applyFont="1" applyFill="1" applyAlignment="1">
      <alignment horizontal="center" vertical="top"/>
    </xf>
    <xf numFmtId="0" fontId="8" fillId="6" borderId="6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horizontal="center" vertical="top"/>
    </xf>
    <xf numFmtId="41" fontId="8" fillId="6" borderId="3" xfId="0" applyNumberFormat="1" applyFont="1" applyFill="1" applyBorder="1" applyAlignment="1">
      <alignment horizontal="center" vertical="top"/>
    </xf>
    <xf numFmtId="0" fontId="8" fillId="6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0" fillId="6" borderId="0" xfId="0" applyFont="1" applyFill="1" applyAlignment="1"/>
    <xf numFmtId="0" fontId="16" fillId="6" borderId="0" xfId="0" applyFont="1" applyFill="1" applyAlignment="1"/>
    <xf numFmtId="0" fontId="15" fillId="6" borderId="14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16" fillId="0" borderId="0" xfId="0" applyFont="1" applyAlignment="1">
      <alignment horizontal="left" wrapText="1"/>
    </xf>
    <xf numFmtId="0" fontId="17" fillId="2" borderId="1" xfId="0" applyFont="1" applyFill="1" applyBorder="1" applyAlignment="1">
      <alignment horizontal="center" vertical="center"/>
    </xf>
    <xf numFmtId="0" fontId="19" fillId="0" borderId="11" xfId="0" applyFont="1" applyBorder="1"/>
    <xf numFmtId="0" fontId="19" fillId="0" borderId="5" xfId="0" applyFont="1" applyBorder="1"/>
    <xf numFmtId="0" fontId="1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/>
    <xf numFmtId="0" fontId="17" fillId="2" borderId="2" xfId="0" applyFont="1" applyFill="1" applyBorder="1" applyAlignment="1">
      <alignment horizontal="center" vertical="center" wrapText="1"/>
    </xf>
    <xf numFmtId="0" fontId="19" fillId="0" borderId="3" xfId="0" applyFont="1" applyBorder="1"/>
    <xf numFmtId="0" fontId="17" fillId="2" borderId="9" xfId="0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7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8" xfId="0" applyFont="1" applyBorder="1"/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6"/>
  <sheetViews>
    <sheetView topLeftCell="A13" zoomScaleNormal="100" workbookViewId="0">
      <selection activeCell="L38" sqref="L38"/>
    </sheetView>
  </sheetViews>
  <sheetFormatPr defaultColWidth="12.42578125" defaultRowHeight="15"/>
  <cols>
    <col min="1" max="1" width="4.42578125" style="3" customWidth="1"/>
    <col min="2" max="2" width="24.42578125" style="3" customWidth="1"/>
    <col min="3" max="3" width="21.5703125" style="3" customWidth="1"/>
    <col min="4" max="4" width="14.42578125" style="3" customWidth="1"/>
    <col min="5" max="5" width="8.42578125" style="3" customWidth="1"/>
    <col min="6" max="6" width="12.7109375" style="3" customWidth="1"/>
    <col min="7" max="7" width="15.7109375" style="3" customWidth="1"/>
    <col min="8" max="8" width="9.140625" style="3" customWidth="1"/>
    <col min="9" max="9" width="12.5703125" style="3" customWidth="1"/>
    <col min="10" max="12" width="7.5703125" style="3" customWidth="1"/>
    <col min="13" max="13" width="17.140625" style="3" customWidth="1"/>
    <col min="14" max="14" width="7.5703125" style="3" customWidth="1"/>
    <col min="15" max="15" width="10.42578125" style="3" customWidth="1"/>
    <col min="16" max="26" width="7.5703125" style="3" customWidth="1"/>
    <col min="27" max="16384" width="12.42578125" style="3"/>
  </cols>
  <sheetData>
    <row r="1" spans="1:26" ht="12.75" customHeigh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>
      <c r="A3" s="158" t="s">
        <v>1</v>
      </c>
      <c r="B3" s="158" t="s">
        <v>2</v>
      </c>
      <c r="C3" s="158" t="s">
        <v>3</v>
      </c>
      <c r="D3" s="158" t="s">
        <v>4</v>
      </c>
      <c r="E3" s="163" t="s">
        <v>5</v>
      </c>
      <c r="F3" s="164"/>
      <c r="G3" s="158" t="s">
        <v>6</v>
      </c>
      <c r="H3" s="158" t="s">
        <v>7</v>
      </c>
      <c r="I3" s="158" t="s">
        <v>8</v>
      </c>
      <c r="J3" s="163" t="s">
        <v>9</v>
      </c>
      <c r="K3" s="165"/>
      <c r="L3" s="164"/>
      <c r="M3" s="158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159"/>
      <c r="B4" s="159"/>
      <c r="C4" s="159"/>
      <c r="D4" s="159"/>
      <c r="E4" s="5" t="s">
        <v>11</v>
      </c>
      <c r="F4" s="5" t="s">
        <v>12</v>
      </c>
      <c r="G4" s="159"/>
      <c r="H4" s="159"/>
      <c r="I4" s="159"/>
      <c r="J4" s="5" t="s">
        <v>13</v>
      </c>
      <c r="K4" s="5" t="s">
        <v>14</v>
      </c>
      <c r="L4" s="5" t="s">
        <v>15</v>
      </c>
      <c r="M4" s="15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7" t="s">
        <v>16</v>
      </c>
      <c r="B6" s="7" t="s">
        <v>17</v>
      </c>
      <c r="C6" s="7" t="s">
        <v>18</v>
      </c>
      <c r="D6" s="7"/>
      <c r="E6" s="8">
        <v>2161</v>
      </c>
      <c r="F6" s="8">
        <v>2504</v>
      </c>
      <c r="G6" s="9">
        <v>2005</v>
      </c>
      <c r="H6" s="10">
        <v>4</v>
      </c>
      <c r="I6" s="7"/>
      <c r="J6" s="7"/>
      <c r="K6" s="7" t="s">
        <v>19</v>
      </c>
      <c r="L6" s="7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1">
        <v>1</v>
      </c>
      <c r="B7" s="11" t="s">
        <v>20</v>
      </c>
      <c r="C7" s="11" t="s">
        <v>21</v>
      </c>
      <c r="D7" s="11"/>
      <c r="E7" s="12">
        <v>720</v>
      </c>
      <c r="F7" s="12">
        <v>720</v>
      </c>
      <c r="G7" s="11">
        <v>1995</v>
      </c>
      <c r="H7" s="11">
        <v>4</v>
      </c>
      <c r="I7" s="11"/>
      <c r="J7" s="151" t="s">
        <v>19</v>
      </c>
      <c r="K7" s="144"/>
      <c r="L7" s="11"/>
      <c r="M7" s="1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11">
        <v>2</v>
      </c>
      <c r="B8" s="11" t="s">
        <v>22</v>
      </c>
      <c r="C8" s="11" t="s">
        <v>23</v>
      </c>
      <c r="D8" s="11"/>
      <c r="E8" s="13">
        <v>752</v>
      </c>
      <c r="F8" s="14">
        <v>1067</v>
      </c>
      <c r="G8" s="15">
        <v>2018</v>
      </c>
      <c r="H8" s="11">
        <v>4</v>
      </c>
      <c r="I8" s="11"/>
      <c r="J8" s="11"/>
      <c r="K8" s="11"/>
      <c r="L8" s="11"/>
      <c r="M8" s="11"/>
      <c r="N8" s="54" t="s">
        <v>19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11">
        <v>3</v>
      </c>
      <c r="B9" s="11" t="s">
        <v>24</v>
      </c>
      <c r="C9" s="11" t="s">
        <v>25</v>
      </c>
      <c r="D9" s="11"/>
      <c r="E9" s="13">
        <v>935</v>
      </c>
      <c r="F9" s="14">
        <v>935</v>
      </c>
      <c r="G9" s="15">
        <v>1991</v>
      </c>
      <c r="H9" s="15">
        <v>3</v>
      </c>
      <c r="I9" s="11"/>
      <c r="J9" s="11"/>
      <c r="K9" s="11"/>
      <c r="L9" s="11"/>
      <c r="M9" s="11"/>
      <c r="N9" s="54" t="s">
        <v>19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11">
        <v>4</v>
      </c>
      <c r="B10" s="11" t="s">
        <v>26</v>
      </c>
      <c r="C10" s="11" t="s">
        <v>27</v>
      </c>
      <c r="D10" s="11"/>
      <c r="E10" s="13">
        <v>650</v>
      </c>
      <c r="F10" s="14">
        <v>1000</v>
      </c>
      <c r="G10" s="15">
        <v>2014</v>
      </c>
      <c r="H10" s="15">
        <v>4</v>
      </c>
      <c r="I10" s="11"/>
      <c r="J10" s="11"/>
      <c r="K10" s="11"/>
      <c r="L10" s="11"/>
      <c r="M10" s="11"/>
      <c r="N10" s="54" t="s">
        <v>19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11">
        <v>5</v>
      </c>
      <c r="B11" s="11" t="s">
        <v>28</v>
      </c>
      <c r="C11" s="11" t="s">
        <v>29</v>
      </c>
      <c r="D11" s="11"/>
      <c r="E11" s="13">
        <v>1505.5</v>
      </c>
      <c r="F11" s="14">
        <v>715.32</v>
      </c>
      <c r="G11" s="15">
        <v>2014</v>
      </c>
      <c r="H11" s="15">
        <v>3</v>
      </c>
      <c r="I11" s="11"/>
      <c r="J11" s="11"/>
      <c r="K11" s="11" t="s">
        <v>19</v>
      </c>
      <c r="L11" s="11"/>
      <c r="M11" s="1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16">
        <v>6</v>
      </c>
      <c r="B12" s="16" t="s">
        <v>30</v>
      </c>
      <c r="C12" s="16" t="s">
        <v>31</v>
      </c>
      <c r="D12" s="16"/>
      <c r="E12" s="17">
        <v>1362</v>
      </c>
      <c r="F12" s="18">
        <v>1113</v>
      </c>
      <c r="G12" s="19">
        <v>2014</v>
      </c>
      <c r="H12" s="19">
        <v>3</v>
      </c>
      <c r="I12" s="16"/>
      <c r="J12" s="16"/>
      <c r="K12" s="16"/>
      <c r="L12" s="16"/>
      <c r="M12" s="16"/>
      <c r="N12" s="54" t="s">
        <v>19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0"/>
      <c r="B13" s="21"/>
      <c r="C13" s="22"/>
      <c r="D13" s="22"/>
      <c r="E13" s="23"/>
      <c r="F13" s="23"/>
      <c r="G13" s="22"/>
      <c r="H13" s="22"/>
      <c r="I13" s="22"/>
      <c r="J13" s="22"/>
      <c r="K13" s="22"/>
      <c r="L13" s="22"/>
      <c r="M13" s="2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5" t="s">
        <v>32</v>
      </c>
      <c r="B14" s="25" t="s">
        <v>33</v>
      </c>
      <c r="C14" s="25" t="s">
        <v>34</v>
      </c>
      <c r="D14" s="25">
        <v>163</v>
      </c>
      <c r="E14" s="26">
        <v>6846</v>
      </c>
      <c r="F14" s="27">
        <v>2479</v>
      </c>
      <c r="G14" s="28">
        <v>2012</v>
      </c>
      <c r="H14" s="28">
        <v>4</v>
      </c>
      <c r="I14" s="25">
        <v>2021</v>
      </c>
      <c r="J14" s="25"/>
      <c r="K14" s="11" t="s">
        <v>19</v>
      </c>
      <c r="L14" s="25"/>
      <c r="M14" s="2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11">
        <v>1</v>
      </c>
      <c r="B15" s="11" t="s">
        <v>35</v>
      </c>
      <c r="C15" s="11" t="s">
        <v>36</v>
      </c>
      <c r="D15" s="11" t="s">
        <v>37</v>
      </c>
      <c r="E15" s="13">
        <v>1132</v>
      </c>
      <c r="F15" s="14">
        <v>350</v>
      </c>
      <c r="G15" s="15">
        <v>2009</v>
      </c>
      <c r="H15" s="15">
        <v>3</v>
      </c>
      <c r="I15" s="11">
        <v>2018</v>
      </c>
      <c r="J15" s="11"/>
      <c r="K15" s="11" t="s">
        <v>19</v>
      </c>
      <c r="L15" s="11"/>
      <c r="M15" s="1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.75" customHeight="1">
      <c r="A16" s="160">
        <v>2</v>
      </c>
      <c r="B16" s="160" t="s">
        <v>38</v>
      </c>
      <c r="C16" s="31" t="s">
        <v>39</v>
      </c>
      <c r="D16" s="144">
        <v>163</v>
      </c>
      <c r="E16" s="145">
        <v>487</v>
      </c>
      <c r="F16" s="146">
        <v>2797</v>
      </c>
      <c r="G16" s="147">
        <v>1980</v>
      </c>
      <c r="H16" s="148">
        <v>3</v>
      </c>
      <c r="I16" s="144"/>
      <c r="J16" s="144" t="s">
        <v>19</v>
      </c>
      <c r="K16" s="144"/>
      <c r="L16" s="144"/>
      <c r="M16" s="14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.75" customHeight="1">
      <c r="A17" s="159"/>
      <c r="B17" s="159"/>
      <c r="C17" s="33" t="s">
        <v>40</v>
      </c>
      <c r="D17" s="34" t="s">
        <v>41</v>
      </c>
      <c r="E17" s="35"/>
      <c r="F17" s="14">
        <v>1377</v>
      </c>
      <c r="G17" s="36">
        <v>2010</v>
      </c>
      <c r="H17" s="36">
        <v>3</v>
      </c>
      <c r="I17" s="34">
        <v>2019</v>
      </c>
      <c r="J17" s="37"/>
      <c r="K17" s="11" t="s">
        <v>19</v>
      </c>
      <c r="L17" s="37"/>
      <c r="M17" s="37"/>
    </row>
    <row r="18" spans="1:26" ht="33.75" customHeight="1">
      <c r="A18" s="11">
        <v>3</v>
      </c>
      <c r="B18" s="11" t="s">
        <v>42</v>
      </c>
      <c r="C18" s="11" t="s">
        <v>43</v>
      </c>
      <c r="D18" s="11"/>
      <c r="E18" s="13">
        <v>2790</v>
      </c>
      <c r="F18" s="14">
        <v>1000</v>
      </c>
      <c r="G18" s="15">
        <v>1992</v>
      </c>
      <c r="H18" s="15">
        <v>3</v>
      </c>
      <c r="I18" s="11"/>
      <c r="J18" s="11"/>
      <c r="K18" s="144"/>
      <c r="L18" s="11" t="s">
        <v>19</v>
      </c>
      <c r="M18" s="11" t="s">
        <v>44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1">
        <v>4</v>
      </c>
      <c r="B19" s="11" t="s">
        <v>45</v>
      </c>
      <c r="C19" s="11" t="s">
        <v>46</v>
      </c>
      <c r="D19" s="11"/>
      <c r="E19" s="13">
        <v>1000</v>
      </c>
      <c r="F19" s="14">
        <v>512</v>
      </c>
      <c r="G19" s="15">
        <v>2013</v>
      </c>
      <c r="H19" s="15">
        <v>4</v>
      </c>
      <c r="I19" s="11"/>
      <c r="J19" s="11"/>
      <c r="K19" s="11" t="s">
        <v>19</v>
      </c>
      <c r="L19" s="144"/>
      <c r="M19" s="11" t="s">
        <v>47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6">
        <v>5</v>
      </c>
      <c r="B20" s="11" t="s">
        <v>48</v>
      </c>
      <c r="C20" s="11" t="s">
        <v>49</v>
      </c>
      <c r="D20" s="11"/>
      <c r="E20" s="13">
        <v>468</v>
      </c>
      <c r="F20" s="14">
        <v>664</v>
      </c>
      <c r="G20" s="15">
        <v>2018</v>
      </c>
      <c r="H20" s="15">
        <v>4</v>
      </c>
      <c r="I20" s="11"/>
      <c r="J20" s="11"/>
      <c r="K20" s="11"/>
      <c r="L20" s="11"/>
      <c r="M20" s="11"/>
      <c r="N20" s="55" t="s">
        <v>19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1">
        <v>6</v>
      </c>
      <c r="B21" s="11" t="s">
        <v>50</v>
      </c>
      <c r="C21" s="11" t="s">
        <v>51</v>
      </c>
      <c r="D21" s="11">
        <v>163</v>
      </c>
      <c r="E21" s="13">
        <v>1544</v>
      </c>
      <c r="F21" s="14">
        <v>782</v>
      </c>
      <c r="G21" s="15">
        <v>2012</v>
      </c>
      <c r="H21" s="15">
        <v>3</v>
      </c>
      <c r="I21" s="11">
        <v>2012</v>
      </c>
      <c r="J21" s="11"/>
      <c r="K21" s="11"/>
      <c r="L21" s="11"/>
      <c r="M21" s="11"/>
      <c r="N21" s="55" t="s">
        <v>19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1">
        <v>7</v>
      </c>
      <c r="B22" s="11" t="s">
        <v>52</v>
      </c>
      <c r="C22" s="11" t="s">
        <v>53</v>
      </c>
      <c r="D22" s="11"/>
      <c r="E22" s="13">
        <v>450</v>
      </c>
      <c r="F22" s="14">
        <v>665.86</v>
      </c>
      <c r="G22" s="15">
        <v>2018</v>
      </c>
      <c r="H22" s="15">
        <v>4</v>
      </c>
      <c r="I22" s="11"/>
      <c r="J22" s="11"/>
      <c r="K22" s="11"/>
      <c r="L22" s="11"/>
      <c r="M22" s="11"/>
      <c r="N22" s="55" t="s">
        <v>19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6">
        <v>8</v>
      </c>
      <c r="B23" s="16" t="s">
        <v>54</v>
      </c>
      <c r="C23" s="16" t="s">
        <v>55</v>
      </c>
      <c r="D23" s="16" t="s">
        <v>56</v>
      </c>
      <c r="E23" s="18">
        <v>1.4059999999999999</v>
      </c>
      <c r="F23" s="18">
        <v>1.046</v>
      </c>
      <c r="G23" s="19">
        <v>2017</v>
      </c>
      <c r="H23" s="19">
        <v>3</v>
      </c>
      <c r="I23" s="38" t="s">
        <v>57</v>
      </c>
      <c r="J23" s="16"/>
      <c r="K23" s="16"/>
      <c r="L23" s="16"/>
      <c r="M23" s="16"/>
      <c r="N23" s="55" t="s">
        <v>19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9"/>
      <c r="B24" s="22"/>
      <c r="C24" s="22"/>
      <c r="D24" s="22"/>
      <c r="E24" s="23"/>
      <c r="F24" s="23"/>
      <c r="G24" s="22"/>
      <c r="H24" s="22"/>
      <c r="I24" s="22"/>
      <c r="J24" s="22"/>
      <c r="K24" s="22"/>
      <c r="L24" s="22"/>
      <c r="M24" s="2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7" t="s">
        <v>58</v>
      </c>
      <c r="B25" s="7" t="s">
        <v>59</v>
      </c>
      <c r="C25" s="7" t="s">
        <v>60</v>
      </c>
      <c r="D25" s="29" t="s">
        <v>61</v>
      </c>
      <c r="E25" s="13">
        <v>2931</v>
      </c>
      <c r="F25" s="14">
        <v>3600</v>
      </c>
      <c r="G25" s="15">
        <v>2006</v>
      </c>
      <c r="H25" s="15">
        <v>4</v>
      </c>
      <c r="I25" s="29"/>
      <c r="J25" s="29"/>
      <c r="K25" s="150"/>
      <c r="L25" s="29" t="s">
        <v>19</v>
      </c>
      <c r="M25" s="2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1">
        <v>1</v>
      </c>
      <c r="B26" s="11" t="s">
        <v>62</v>
      </c>
      <c r="C26" s="11" t="s">
        <v>63</v>
      </c>
      <c r="D26" s="40" t="s">
        <v>64</v>
      </c>
      <c r="E26" s="13">
        <v>5617</v>
      </c>
      <c r="F26" s="14">
        <v>800</v>
      </c>
      <c r="G26" s="15">
        <v>2007</v>
      </c>
      <c r="H26" s="15">
        <v>3</v>
      </c>
      <c r="I26" s="11">
        <v>2018</v>
      </c>
      <c r="J26" s="11"/>
      <c r="K26" s="29" t="s">
        <v>19</v>
      </c>
      <c r="L26" s="11"/>
      <c r="M26" s="11" t="s">
        <v>65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1">
        <v>2</v>
      </c>
      <c r="B27" s="11" t="s">
        <v>66</v>
      </c>
      <c r="C27" s="11" t="s">
        <v>67</v>
      </c>
      <c r="D27" s="11">
        <v>88</v>
      </c>
      <c r="E27" s="13">
        <v>1100</v>
      </c>
      <c r="F27" s="14">
        <v>500</v>
      </c>
      <c r="G27" s="15">
        <v>2012</v>
      </c>
      <c r="H27" s="15">
        <v>3</v>
      </c>
      <c r="I27" s="11">
        <v>2018</v>
      </c>
      <c r="J27" s="11"/>
      <c r="K27" s="11" t="s">
        <v>19</v>
      </c>
      <c r="L27" s="11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1">
        <v>3</v>
      </c>
      <c r="B28" s="11" t="s">
        <v>68</v>
      </c>
      <c r="C28" s="11" t="s">
        <v>69</v>
      </c>
      <c r="D28" s="11"/>
      <c r="E28" s="13">
        <v>1248</v>
      </c>
      <c r="F28" s="14">
        <v>680</v>
      </c>
      <c r="G28" s="15">
        <v>1995</v>
      </c>
      <c r="H28" s="15">
        <v>3</v>
      </c>
      <c r="I28" s="11"/>
      <c r="J28" s="11" t="s">
        <v>19</v>
      </c>
      <c r="K28" s="144"/>
      <c r="L28" s="11"/>
      <c r="M28" s="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1">
        <v>4</v>
      </c>
      <c r="B29" s="11" t="s">
        <v>70</v>
      </c>
      <c r="C29" s="11" t="s">
        <v>71</v>
      </c>
      <c r="D29" s="11" t="s">
        <v>72</v>
      </c>
      <c r="E29" s="13">
        <v>1000</v>
      </c>
      <c r="F29" s="14">
        <v>800</v>
      </c>
      <c r="G29" s="15">
        <v>2012</v>
      </c>
      <c r="H29" s="15">
        <v>3</v>
      </c>
      <c r="I29" s="11">
        <v>2012</v>
      </c>
      <c r="J29" s="11"/>
      <c r="K29" s="11"/>
      <c r="L29" s="11"/>
      <c r="M29" s="11" t="s">
        <v>73</v>
      </c>
      <c r="N29" s="55" t="s">
        <v>19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1">
        <v>5</v>
      </c>
      <c r="B30" s="11" t="s">
        <v>74</v>
      </c>
      <c r="C30" s="11" t="s">
        <v>75</v>
      </c>
      <c r="D30" s="11" t="s">
        <v>76</v>
      </c>
      <c r="E30" s="13">
        <v>973</v>
      </c>
      <c r="F30" s="14">
        <v>800</v>
      </c>
      <c r="G30" s="15">
        <v>2018</v>
      </c>
      <c r="H30" s="15">
        <v>4</v>
      </c>
      <c r="I30" s="11"/>
      <c r="J30" s="11"/>
      <c r="K30" s="11" t="s">
        <v>19</v>
      </c>
      <c r="L30" s="11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6">
        <v>6</v>
      </c>
      <c r="B31" s="16" t="s">
        <v>77</v>
      </c>
      <c r="C31" s="16" t="s">
        <v>78</v>
      </c>
      <c r="D31" s="11" t="s">
        <v>79</v>
      </c>
      <c r="E31" s="13">
        <v>2400</v>
      </c>
      <c r="F31" s="14">
        <v>1000</v>
      </c>
      <c r="G31" s="15">
        <v>2004</v>
      </c>
      <c r="H31" s="15">
        <v>3</v>
      </c>
      <c r="I31" s="11"/>
      <c r="J31" s="11"/>
      <c r="K31" s="11" t="s">
        <v>19</v>
      </c>
      <c r="L31" s="11"/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6">
        <v>7</v>
      </c>
      <c r="B32" s="16" t="s">
        <v>80</v>
      </c>
      <c r="C32" s="16" t="s">
        <v>81</v>
      </c>
      <c r="D32" s="16" t="s">
        <v>82</v>
      </c>
      <c r="E32" s="17">
        <v>1145</v>
      </c>
      <c r="F32" s="18">
        <v>1145</v>
      </c>
      <c r="G32" s="19">
        <v>1984</v>
      </c>
      <c r="H32" s="19">
        <v>3</v>
      </c>
      <c r="I32" s="16">
        <v>2018</v>
      </c>
      <c r="J32" s="16"/>
      <c r="K32" s="11" t="s">
        <v>19</v>
      </c>
      <c r="L32" s="16"/>
      <c r="M32" s="16" t="s">
        <v>83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0"/>
      <c r="B33" s="22"/>
      <c r="C33" s="22"/>
      <c r="D33" s="22"/>
      <c r="E33" s="23"/>
      <c r="F33" s="23"/>
      <c r="G33" s="22"/>
      <c r="H33" s="22"/>
      <c r="I33" s="22"/>
      <c r="J33" s="22"/>
      <c r="K33" s="22"/>
      <c r="L33" s="22"/>
      <c r="M33" s="2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7" t="s">
        <v>84</v>
      </c>
      <c r="B34" s="7" t="s">
        <v>85</v>
      </c>
      <c r="C34" s="29" t="s">
        <v>86</v>
      </c>
      <c r="D34" s="29"/>
      <c r="E34" s="13">
        <v>481</v>
      </c>
      <c r="F34" s="14">
        <v>14144</v>
      </c>
      <c r="G34" s="15">
        <v>2004</v>
      </c>
      <c r="H34" s="15">
        <v>4</v>
      </c>
      <c r="I34" s="29">
        <v>2021</v>
      </c>
      <c r="J34" s="29"/>
      <c r="K34" s="29"/>
      <c r="L34" s="11" t="s">
        <v>19</v>
      </c>
      <c r="M34" s="2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1">
        <v>1</v>
      </c>
      <c r="B35" s="11" t="s">
        <v>87</v>
      </c>
      <c r="C35" s="11" t="s">
        <v>88</v>
      </c>
      <c r="D35" s="11"/>
      <c r="E35" s="13">
        <v>1188</v>
      </c>
      <c r="F35" s="14">
        <v>995</v>
      </c>
      <c r="G35" s="15"/>
      <c r="H35" s="15">
        <v>4</v>
      </c>
      <c r="I35" s="11"/>
      <c r="J35" s="11"/>
      <c r="K35" s="11"/>
      <c r="L35" s="11"/>
      <c r="M35" s="11"/>
      <c r="N35" s="55" t="s">
        <v>19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1">
        <v>2</v>
      </c>
      <c r="B36" s="11" t="s">
        <v>89</v>
      </c>
      <c r="C36" s="11" t="s">
        <v>90</v>
      </c>
      <c r="D36" s="11"/>
      <c r="E36" s="13">
        <v>1000</v>
      </c>
      <c r="F36" s="14">
        <v>600</v>
      </c>
      <c r="G36" s="15">
        <v>1996</v>
      </c>
      <c r="H36" s="15">
        <v>3</v>
      </c>
      <c r="I36" s="11"/>
      <c r="J36" s="11"/>
      <c r="K36" s="11"/>
      <c r="L36" s="11"/>
      <c r="M36" s="11"/>
      <c r="N36" s="55" t="s">
        <v>19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1">
        <v>3</v>
      </c>
      <c r="B37" s="11" t="s">
        <v>91</v>
      </c>
      <c r="C37" s="11" t="s">
        <v>92</v>
      </c>
      <c r="D37" s="11"/>
      <c r="E37" s="13">
        <v>1058</v>
      </c>
      <c r="F37" s="14">
        <v>1058</v>
      </c>
      <c r="G37" s="15">
        <v>1988</v>
      </c>
      <c r="H37" s="15">
        <v>4</v>
      </c>
      <c r="I37" s="11"/>
      <c r="J37" s="11"/>
      <c r="K37" s="11"/>
      <c r="L37" s="11"/>
      <c r="M37" s="11"/>
      <c r="N37" s="55" t="s">
        <v>19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1">
        <v>4</v>
      </c>
      <c r="B38" s="11" t="s">
        <v>93</v>
      </c>
      <c r="C38" s="11" t="s">
        <v>94</v>
      </c>
      <c r="D38" s="11" t="s">
        <v>95</v>
      </c>
      <c r="E38" s="13">
        <v>606</v>
      </c>
      <c r="F38" s="14">
        <v>230</v>
      </c>
      <c r="G38" s="15">
        <v>2017</v>
      </c>
      <c r="H38" s="15">
        <v>4</v>
      </c>
      <c r="I38" s="11"/>
      <c r="J38" s="11"/>
      <c r="K38" s="11"/>
      <c r="L38" s="11"/>
      <c r="M38" s="11"/>
      <c r="N38" s="55" t="s">
        <v>19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1">
        <v>5</v>
      </c>
      <c r="B39" s="11" t="s">
        <v>96</v>
      </c>
      <c r="C39" s="11" t="s">
        <v>97</v>
      </c>
      <c r="D39" s="11"/>
      <c r="E39" s="32">
        <v>1180</v>
      </c>
      <c r="F39" s="13">
        <v>900</v>
      </c>
      <c r="G39" s="31">
        <v>1999</v>
      </c>
      <c r="H39" s="15">
        <v>3</v>
      </c>
      <c r="I39" s="11"/>
      <c r="J39" s="11"/>
      <c r="K39" s="11"/>
      <c r="L39" s="11"/>
      <c r="M39" s="11"/>
      <c r="N39" s="55" t="s">
        <v>19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6">
        <v>6</v>
      </c>
      <c r="B40" s="16" t="s">
        <v>98</v>
      </c>
      <c r="C40" s="11" t="s">
        <v>99</v>
      </c>
      <c r="D40" s="11">
        <v>317</v>
      </c>
      <c r="E40" s="13">
        <v>1008</v>
      </c>
      <c r="F40" s="14">
        <v>2700</v>
      </c>
      <c r="G40" s="15">
        <v>2001</v>
      </c>
      <c r="H40" s="15">
        <v>3</v>
      </c>
      <c r="I40" s="11"/>
      <c r="J40" s="11"/>
      <c r="K40" s="29" t="s">
        <v>19</v>
      </c>
      <c r="L40" s="150"/>
      <c r="M40" s="11" t="s">
        <v>100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6">
        <v>7</v>
      </c>
      <c r="B41" s="16" t="s">
        <v>101</v>
      </c>
      <c r="C41" s="16" t="s">
        <v>102</v>
      </c>
      <c r="D41" s="16"/>
      <c r="E41" s="17">
        <v>2307</v>
      </c>
      <c r="F41" s="18">
        <v>504</v>
      </c>
      <c r="G41" s="19">
        <v>2009</v>
      </c>
      <c r="H41" s="19">
        <v>3</v>
      </c>
      <c r="I41" s="16"/>
      <c r="J41" s="16"/>
      <c r="K41" s="16"/>
      <c r="L41" s="16"/>
      <c r="M41" s="16"/>
      <c r="N41" s="55" t="s">
        <v>19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9"/>
      <c r="B42" s="22"/>
      <c r="C42" s="22"/>
      <c r="D42" s="22"/>
      <c r="E42" s="23"/>
      <c r="F42" s="23"/>
      <c r="G42" s="22"/>
      <c r="H42" s="22"/>
      <c r="I42" s="22"/>
      <c r="J42" s="22"/>
      <c r="K42" s="22"/>
      <c r="L42" s="22"/>
      <c r="M42" s="2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7" t="s">
        <v>103</v>
      </c>
      <c r="B43" s="7" t="s">
        <v>104</v>
      </c>
      <c r="C43" s="29" t="s">
        <v>105</v>
      </c>
      <c r="D43" s="29" t="s">
        <v>106</v>
      </c>
      <c r="E43" s="13">
        <v>2968</v>
      </c>
      <c r="F43" s="14">
        <v>512</v>
      </c>
      <c r="G43" s="15">
        <v>2005</v>
      </c>
      <c r="H43" s="15">
        <v>4</v>
      </c>
      <c r="I43" s="29"/>
      <c r="J43" s="29"/>
      <c r="K43" s="29" t="s">
        <v>19</v>
      </c>
      <c r="L43" s="29"/>
      <c r="M43" s="2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1">
        <v>1</v>
      </c>
      <c r="B44" s="11" t="s">
        <v>107</v>
      </c>
      <c r="C44" s="11" t="s">
        <v>108</v>
      </c>
      <c r="D44" s="11" t="s">
        <v>109</v>
      </c>
      <c r="E44" s="13">
        <v>1255</v>
      </c>
      <c r="F44" s="14">
        <v>1000</v>
      </c>
      <c r="G44" s="15">
        <v>1997</v>
      </c>
      <c r="H44" s="15">
        <v>3</v>
      </c>
      <c r="I44" s="11"/>
      <c r="J44" s="11"/>
      <c r="K44" s="29" t="s">
        <v>19</v>
      </c>
      <c r="L44" s="11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1">
        <v>2</v>
      </c>
      <c r="B45" s="11" t="s">
        <v>110</v>
      </c>
      <c r="C45" s="11" t="s">
        <v>111</v>
      </c>
      <c r="D45" s="11"/>
      <c r="E45" s="13">
        <v>3873</v>
      </c>
      <c r="F45" s="14">
        <v>400</v>
      </c>
      <c r="G45" s="15">
        <v>2011</v>
      </c>
      <c r="H45" s="15">
        <v>3</v>
      </c>
      <c r="I45" s="11"/>
      <c r="J45" s="11"/>
      <c r="K45" s="11"/>
      <c r="L45" s="11"/>
      <c r="M45" s="11"/>
      <c r="N45" s="55" t="s">
        <v>19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1">
        <v>3</v>
      </c>
      <c r="B46" s="11" t="s">
        <v>112</v>
      </c>
      <c r="C46" s="11" t="s">
        <v>113</v>
      </c>
      <c r="D46" s="11"/>
      <c r="E46" s="13">
        <v>1500</v>
      </c>
      <c r="F46" s="14">
        <v>1000</v>
      </c>
      <c r="G46" s="15">
        <v>2009</v>
      </c>
      <c r="H46" s="15">
        <v>3</v>
      </c>
      <c r="I46" s="11"/>
      <c r="J46" s="11"/>
      <c r="K46" s="11"/>
      <c r="L46" s="11"/>
      <c r="M46" s="11"/>
      <c r="N46" s="55" t="s">
        <v>19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1">
        <v>4</v>
      </c>
      <c r="B47" s="11" t="s">
        <v>114</v>
      </c>
      <c r="C47" s="11" t="s">
        <v>115</v>
      </c>
      <c r="D47" s="11" t="s">
        <v>116</v>
      </c>
      <c r="E47" s="13">
        <v>894</v>
      </c>
      <c r="F47" s="14">
        <v>712.5</v>
      </c>
      <c r="G47" s="15">
        <v>2013</v>
      </c>
      <c r="H47" s="15">
        <v>4</v>
      </c>
      <c r="I47" s="11"/>
      <c r="J47" s="11"/>
      <c r="K47" s="29" t="s">
        <v>19</v>
      </c>
      <c r="L47" s="11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6">
        <v>5</v>
      </c>
      <c r="B48" s="16" t="s">
        <v>117</v>
      </c>
      <c r="C48" s="16" t="s">
        <v>118</v>
      </c>
      <c r="D48" s="16" t="s">
        <v>119</v>
      </c>
      <c r="E48" s="17">
        <v>2333</v>
      </c>
      <c r="F48" s="18">
        <v>636</v>
      </c>
      <c r="G48" s="19">
        <v>2006</v>
      </c>
      <c r="H48" s="19">
        <v>3</v>
      </c>
      <c r="I48" s="16">
        <v>2019</v>
      </c>
      <c r="J48" s="16"/>
      <c r="K48" s="16"/>
      <c r="L48" s="16"/>
      <c r="M48" s="16" t="s">
        <v>120</v>
      </c>
      <c r="N48" s="55" t="s">
        <v>19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9"/>
      <c r="B49" s="22"/>
      <c r="C49" s="22"/>
      <c r="D49" s="22"/>
      <c r="E49" s="23"/>
      <c r="F49" s="23"/>
      <c r="G49" s="22"/>
      <c r="H49" s="22"/>
      <c r="I49" s="22"/>
      <c r="J49" s="22"/>
      <c r="K49" s="22"/>
      <c r="L49" s="22"/>
      <c r="M49" s="2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7" t="s">
        <v>121</v>
      </c>
      <c r="B50" s="7" t="s">
        <v>122</v>
      </c>
      <c r="C50" s="29" t="s">
        <v>123</v>
      </c>
      <c r="D50" s="29"/>
      <c r="E50" s="13" t="s">
        <v>41</v>
      </c>
      <c r="F50" s="14">
        <v>1684</v>
      </c>
      <c r="G50" s="15">
        <v>1999</v>
      </c>
      <c r="H50" s="15">
        <v>4</v>
      </c>
      <c r="I50" s="29"/>
      <c r="J50" s="29"/>
      <c r="K50" s="29" t="s">
        <v>19</v>
      </c>
      <c r="L50" s="29"/>
      <c r="M50" s="2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1">
        <v>1</v>
      </c>
      <c r="B51" s="11" t="s">
        <v>124</v>
      </c>
      <c r="C51" s="11" t="s">
        <v>125</v>
      </c>
      <c r="D51" s="11"/>
      <c r="E51" s="13">
        <v>739</v>
      </c>
      <c r="F51" s="14" t="s">
        <v>41</v>
      </c>
      <c r="G51" s="15">
        <v>2020</v>
      </c>
      <c r="H51" s="15">
        <v>4</v>
      </c>
      <c r="I51" s="11"/>
      <c r="J51" s="11"/>
      <c r="K51" s="11"/>
      <c r="L51" s="11"/>
      <c r="M51" s="11"/>
      <c r="N51" s="55" t="s">
        <v>19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1">
        <v>2</v>
      </c>
      <c r="B52" s="11" t="s">
        <v>126</v>
      </c>
      <c r="C52" s="11" t="s">
        <v>127</v>
      </c>
      <c r="D52" s="11"/>
      <c r="E52" s="12">
        <v>1182</v>
      </c>
      <c r="F52" s="12">
        <v>1182</v>
      </c>
      <c r="G52" s="41" t="s">
        <v>41</v>
      </c>
      <c r="H52" s="11">
        <v>3</v>
      </c>
      <c r="I52" s="11">
        <v>2012</v>
      </c>
      <c r="J52" s="11"/>
      <c r="K52" s="11"/>
      <c r="L52" s="11"/>
      <c r="M52" s="11"/>
      <c r="N52" s="55" t="s">
        <v>19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1">
        <v>3</v>
      </c>
      <c r="B53" s="11" t="s">
        <v>128</v>
      </c>
      <c r="C53" s="11" t="s">
        <v>129</v>
      </c>
      <c r="D53" s="11"/>
      <c r="E53" s="13">
        <v>1777</v>
      </c>
      <c r="F53" s="14">
        <v>1000</v>
      </c>
      <c r="G53" s="15">
        <v>2005</v>
      </c>
      <c r="H53" s="15">
        <v>3</v>
      </c>
      <c r="I53" s="11"/>
      <c r="J53" s="11"/>
      <c r="K53" s="11" t="s">
        <v>19</v>
      </c>
      <c r="L53" s="11"/>
      <c r="M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1">
        <v>4</v>
      </c>
      <c r="B54" s="11" t="s">
        <v>130</v>
      </c>
      <c r="C54" s="11" t="s">
        <v>131</v>
      </c>
      <c r="D54" s="11"/>
      <c r="E54" s="13">
        <v>1175</v>
      </c>
      <c r="F54" s="14">
        <v>600</v>
      </c>
      <c r="G54" s="15">
        <v>1992</v>
      </c>
      <c r="H54" s="15">
        <v>3</v>
      </c>
      <c r="I54" s="11"/>
      <c r="J54" s="11"/>
      <c r="K54" s="11" t="s">
        <v>19</v>
      </c>
      <c r="L54" s="11"/>
      <c r="M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1">
        <v>5</v>
      </c>
      <c r="B55" s="11" t="s">
        <v>132</v>
      </c>
      <c r="C55" s="11" t="s">
        <v>133</v>
      </c>
      <c r="D55" s="11"/>
      <c r="E55" s="13">
        <v>3817</v>
      </c>
      <c r="F55" s="14">
        <v>144</v>
      </c>
      <c r="G55" s="15">
        <v>1999</v>
      </c>
      <c r="H55" s="15">
        <v>3</v>
      </c>
      <c r="I55" s="11"/>
      <c r="J55" s="11"/>
      <c r="K55" s="11" t="s">
        <v>19</v>
      </c>
      <c r="L55" s="11"/>
      <c r="M55" s="1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6">
        <v>6</v>
      </c>
      <c r="B56" s="16" t="s">
        <v>134</v>
      </c>
      <c r="C56" s="11" t="s">
        <v>135</v>
      </c>
      <c r="D56" s="11"/>
      <c r="E56" s="13">
        <v>1000</v>
      </c>
      <c r="F56" s="14" t="s">
        <v>41</v>
      </c>
      <c r="G56" s="15">
        <v>1995</v>
      </c>
      <c r="H56" s="15">
        <v>3</v>
      </c>
      <c r="I56" s="11"/>
      <c r="J56" s="11"/>
      <c r="K56" s="144"/>
      <c r="L56" s="11" t="s">
        <v>19</v>
      </c>
      <c r="M56" s="1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6">
        <v>7</v>
      </c>
      <c r="B57" s="16" t="s">
        <v>136</v>
      </c>
      <c r="C57" s="16" t="s">
        <v>137</v>
      </c>
      <c r="D57" s="16"/>
      <c r="E57" s="42">
        <v>1200</v>
      </c>
      <c r="F57" s="42">
        <v>550</v>
      </c>
      <c r="G57" s="16">
        <v>2020</v>
      </c>
      <c r="H57" s="16">
        <v>5</v>
      </c>
      <c r="I57" s="16"/>
      <c r="J57" s="16"/>
      <c r="K57" s="16"/>
      <c r="L57" s="16"/>
      <c r="M57" s="16"/>
      <c r="N57" s="55" t="s">
        <v>19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9"/>
      <c r="B58" s="22"/>
      <c r="C58" s="22"/>
      <c r="D58" s="22"/>
      <c r="E58" s="23"/>
      <c r="F58" s="23"/>
      <c r="G58" s="22"/>
      <c r="H58" s="22"/>
      <c r="I58" s="22"/>
      <c r="J58" s="22"/>
      <c r="K58" s="22"/>
      <c r="L58" s="22"/>
      <c r="M58" s="2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7" t="s">
        <v>138</v>
      </c>
      <c r="B59" s="7" t="s">
        <v>139</v>
      </c>
      <c r="C59" s="29" t="s">
        <v>140</v>
      </c>
      <c r="D59" s="29" t="s">
        <v>141</v>
      </c>
      <c r="E59" s="13">
        <v>3055</v>
      </c>
      <c r="F59" s="14">
        <v>1212</v>
      </c>
      <c r="G59" s="15">
        <v>2012</v>
      </c>
      <c r="H59" s="15">
        <v>4</v>
      </c>
      <c r="I59" s="29"/>
      <c r="J59" s="153"/>
      <c r="K59" s="29"/>
      <c r="L59" s="29" t="s">
        <v>19</v>
      </c>
      <c r="M59" s="2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1">
        <v>1</v>
      </c>
      <c r="B60" s="11" t="s">
        <v>142</v>
      </c>
      <c r="C60" s="11" t="s">
        <v>143</v>
      </c>
      <c r="D60" s="43" t="s">
        <v>144</v>
      </c>
      <c r="E60" s="44">
        <v>2.5470000000000002</v>
      </c>
      <c r="F60" s="44">
        <v>900</v>
      </c>
      <c r="G60" s="45">
        <v>2010</v>
      </c>
      <c r="H60" s="45">
        <v>3</v>
      </c>
      <c r="I60" s="45">
        <v>2010</v>
      </c>
      <c r="J60" s="45"/>
      <c r="K60" s="45" t="s">
        <v>19</v>
      </c>
      <c r="L60" s="45"/>
      <c r="M60" s="45" t="s">
        <v>41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60">
        <v>2</v>
      </c>
      <c r="B61" s="160" t="s">
        <v>145</v>
      </c>
      <c r="C61" s="144" t="s">
        <v>146</v>
      </c>
      <c r="D61" s="144"/>
      <c r="E61" s="145">
        <v>130</v>
      </c>
      <c r="F61" s="149">
        <v>130</v>
      </c>
      <c r="G61" s="148">
        <v>1980</v>
      </c>
      <c r="H61" s="148">
        <v>1</v>
      </c>
      <c r="I61" s="144"/>
      <c r="J61" s="144" t="s">
        <v>19</v>
      </c>
      <c r="K61" s="144"/>
      <c r="L61" s="144"/>
      <c r="M61" s="14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59"/>
      <c r="B62" s="159"/>
      <c r="C62" s="11" t="s">
        <v>147</v>
      </c>
      <c r="D62" s="11"/>
      <c r="E62" s="13">
        <v>861</v>
      </c>
      <c r="F62" s="14">
        <v>300</v>
      </c>
      <c r="G62" s="15">
        <v>1980</v>
      </c>
      <c r="H62" s="15">
        <v>1</v>
      </c>
      <c r="I62" s="11"/>
      <c r="J62" s="11"/>
      <c r="K62" s="11" t="s">
        <v>19</v>
      </c>
      <c r="L62" s="11"/>
      <c r="M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1">
        <v>3</v>
      </c>
      <c r="B63" s="11" t="s">
        <v>148</v>
      </c>
      <c r="C63" s="11" t="s">
        <v>149</v>
      </c>
      <c r="D63" s="11"/>
      <c r="E63" s="13">
        <v>4000</v>
      </c>
      <c r="F63" s="14">
        <v>800</v>
      </c>
      <c r="G63" s="15">
        <v>2000</v>
      </c>
      <c r="H63" s="15">
        <v>3</v>
      </c>
      <c r="I63" s="11">
        <v>2018</v>
      </c>
      <c r="J63" s="11"/>
      <c r="K63" s="11" t="s">
        <v>19</v>
      </c>
      <c r="L63" s="11"/>
      <c r="M63" s="1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1">
        <v>4</v>
      </c>
      <c r="B64" s="11" t="s">
        <v>150</v>
      </c>
      <c r="C64" s="11" t="s">
        <v>151</v>
      </c>
      <c r="D64" s="11"/>
      <c r="E64" s="46">
        <v>180</v>
      </c>
      <c r="F64" s="47" t="s">
        <v>41</v>
      </c>
      <c r="G64" s="48"/>
      <c r="H64" s="48"/>
      <c r="I64" s="48"/>
      <c r="J64" s="48"/>
      <c r="K64" s="48"/>
      <c r="L64" s="11"/>
      <c r="M64" s="11" t="s">
        <v>152</v>
      </c>
      <c r="N64" s="55" t="s">
        <v>19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6">
        <v>5</v>
      </c>
      <c r="B65" s="16" t="s">
        <v>153</v>
      </c>
      <c r="C65" s="11" t="s">
        <v>154</v>
      </c>
      <c r="D65" s="11"/>
      <c r="E65" s="13">
        <v>1050</v>
      </c>
      <c r="F65" s="14">
        <v>1200</v>
      </c>
      <c r="G65" s="15">
        <v>2002</v>
      </c>
      <c r="H65" s="15">
        <v>3</v>
      </c>
      <c r="I65" s="11"/>
      <c r="J65" s="11"/>
      <c r="K65" s="11" t="s">
        <v>19</v>
      </c>
      <c r="L65" s="11"/>
      <c r="M65" s="1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6">
        <v>6</v>
      </c>
      <c r="B66" s="16" t="s">
        <v>155</v>
      </c>
      <c r="C66" s="11" t="s">
        <v>156</v>
      </c>
      <c r="D66" s="11"/>
      <c r="E66" s="13">
        <v>970</v>
      </c>
      <c r="F66" s="14">
        <v>814</v>
      </c>
      <c r="G66" s="15">
        <v>2016</v>
      </c>
      <c r="H66" s="15">
        <v>4</v>
      </c>
      <c r="I66" s="11"/>
      <c r="J66" s="11"/>
      <c r="K66" s="30" t="s">
        <v>19</v>
      </c>
      <c r="L66" s="152"/>
      <c r="M66" s="1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6">
        <v>7</v>
      </c>
      <c r="B67" s="16" t="s">
        <v>157</v>
      </c>
      <c r="C67" s="16" t="s">
        <v>158</v>
      </c>
      <c r="D67" s="16" t="s">
        <v>159</v>
      </c>
      <c r="E67" s="17">
        <v>902</v>
      </c>
      <c r="F67" s="18">
        <v>850</v>
      </c>
      <c r="G67" s="19">
        <v>2008</v>
      </c>
      <c r="H67" s="19">
        <v>3</v>
      </c>
      <c r="I67" s="16">
        <v>2019</v>
      </c>
      <c r="J67" s="16"/>
      <c r="K67" s="16" t="s">
        <v>19</v>
      </c>
      <c r="L67" s="16"/>
      <c r="M67" s="16" t="s">
        <v>160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39"/>
      <c r="B68" s="22"/>
      <c r="C68" s="22"/>
      <c r="D68" s="22"/>
      <c r="E68" s="23"/>
      <c r="F68" s="23"/>
      <c r="G68" s="22"/>
      <c r="H68" s="22"/>
      <c r="I68" s="22"/>
      <c r="J68" s="22"/>
      <c r="K68" s="22"/>
      <c r="L68" s="22"/>
      <c r="M68" s="2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7" t="s">
        <v>161</v>
      </c>
      <c r="B69" s="7" t="s">
        <v>162</v>
      </c>
      <c r="C69" s="29" t="s">
        <v>163</v>
      </c>
      <c r="D69" s="29" t="s">
        <v>164</v>
      </c>
      <c r="E69" s="13">
        <v>3654</v>
      </c>
      <c r="F69" s="14">
        <v>876</v>
      </c>
      <c r="G69" s="15">
        <v>2014</v>
      </c>
      <c r="H69" s="15">
        <v>4</v>
      </c>
      <c r="I69" s="29">
        <v>2014</v>
      </c>
      <c r="J69" s="29"/>
      <c r="K69" s="29"/>
      <c r="L69" s="29"/>
      <c r="M69" s="29"/>
      <c r="N69" s="55" t="s">
        <v>19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1">
        <v>1</v>
      </c>
      <c r="B70" s="11" t="s">
        <v>165</v>
      </c>
      <c r="C70" s="49" t="s">
        <v>166</v>
      </c>
      <c r="D70" s="50" t="s">
        <v>167</v>
      </c>
      <c r="E70" s="14">
        <v>2.762</v>
      </c>
      <c r="F70" s="14">
        <v>714</v>
      </c>
      <c r="G70" s="15">
        <v>2007</v>
      </c>
      <c r="H70" s="15">
        <v>3</v>
      </c>
      <c r="I70" s="15"/>
      <c r="J70" s="15"/>
      <c r="K70" s="19" t="s">
        <v>19</v>
      </c>
      <c r="L70" s="11"/>
      <c r="M70" s="1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1">
        <v>2</v>
      </c>
      <c r="B71" s="16" t="s">
        <v>168</v>
      </c>
      <c r="C71" s="11" t="s">
        <v>169</v>
      </c>
      <c r="D71" s="11"/>
      <c r="E71" s="13">
        <v>1435</v>
      </c>
      <c r="F71" s="14">
        <v>945</v>
      </c>
      <c r="G71" s="15">
        <v>2001</v>
      </c>
      <c r="H71" s="15">
        <v>3</v>
      </c>
      <c r="I71" s="11"/>
      <c r="J71" s="11"/>
      <c r="K71" s="11"/>
      <c r="L71" s="11"/>
      <c r="M71" s="11"/>
      <c r="N71" s="55" t="s">
        <v>19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1">
        <v>3</v>
      </c>
      <c r="B72" s="11" t="s">
        <v>170</v>
      </c>
      <c r="C72" s="11" t="s">
        <v>171</v>
      </c>
      <c r="D72" s="11"/>
      <c r="E72" s="13">
        <v>1800</v>
      </c>
      <c r="F72" s="14">
        <v>1000</v>
      </c>
      <c r="G72" s="15">
        <v>2009</v>
      </c>
      <c r="H72" s="15">
        <v>3</v>
      </c>
      <c r="I72" s="11"/>
      <c r="J72" s="11"/>
      <c r="K72" s="11"/>
      <c r="L72" s="11"/>
      <c r="M72" s="11"/>
      <c r="N72" s="55" t="s">
        <v>19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1">
        <v>4</v>
      </c>
      <c r="B73" s="11" t="s">
        <v>172</v>
      </c>
      <c r="C73" s="11" t="s">
        <v>173</v>
      </c>
      <c r="D73" s="11"/>
      <c r="E73" s="13">
        <v>1558</v>
      </c>
      <c r="F73" s="14">
        <v>213</v>
      </c>
      <c r="G73" s="15">
        <v>2013</v>
      </c>
      <c r="H73" s="15">
        <v>3</v>
      </c>
      <c r="I73" s="11"/>
      <c r="J73" s="11"/>
      <c r="K73" s="11"/>
      <c r="L73" s="11"/>
      <c r="M73" s="11"/>
      <c r="N73" s="55" t="s">
        <v>19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6">
        <v>5</v>
      </c>
      <c r="B74" s="16" t="s">
        <v>174</v>
      </c>
      <c r="C74" s="16" t="s">
        <v>175</v>
      </c>
      <c r="D74" s="16"/>
      <c r="E74" s="17">
        <v>1254</v>
      </c>
      <c r="F74" s="18">
        <v>197</v>
      </c>
      <c r="G74" s="19">
        <v>2008</v>
      </c>
      <c r="H74" s="19">
        <v>3</v>
      </c>
      <c r="I74" s="16">
        <v>2018</v>
      </c>
      <c r="J74" s="16"/>
      <c r="K74" s="36" t="s">
        <v>19</v>
      </c>
      <c r="L74" s="16"/>
      <c r="M74" s="16" t="s">
        <v>176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39"/>
      <c r="B75" s="22"/>
      <c r="C75" s="22"/>
      <c r="D75" s="22"/>
      <c r="E75" s="23"/>
      <c r="F75" s="23"/>
      <c r="G75" s="22"/>
      <c r="H75" s="22"/>
      <c r="I75" s="22"/>
      <c r="J75" s="22"/>
      <c r="K75" s="22"/>
      <c r="L75" s="22"/>
      <c r="M75" s="2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5" t="s">
        <v>177</v>
      </c>
      <c r="B76" s="25" t="s">
        <v>178</v>
      </c>
      <c r="C76" s="29" t="s">
        <v>179</v>
      </c>
      <c r="D76" s="29"/>
      <c r="E76" s="13">
        <v>3.6280000000000001</v>
      </c>
      <c r="F76" s="14">
        <v>2.3759999999999999</v>
      </c>
      <c r="G76" s="15">
        <v>2015</v>
      </c>
      <c r="H76" s="15">
        <v>4</v>
      </c>
      <c r="I76" s="36"/>
      <c r="J76" s="36"/>
      <c r="K76" s="36" t="s">
        <v>19</v>
      </c>
      <c r="L76" s="29"/>
      <c r="M76" s="2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1">
        <v>1</v>
      </c>
      <c r="B77" s="11" t="s">
        <v>180</v>
      </c>
      <c r="C77" s="11" t="s">
        <v>181</v>
      </c>
      <c r="D77" s="11" t="s">
        <v>182</v>
      </c>
      <c r="E77" s="13">
        <v>2340</v>
      </c>
      <c r="F77" s="14">
        <v>879</v>
      </c>
      <c r="G77" s="15">
        <v>2007</v>
      </c>
      <c r="H77" s="15">
        <v>3</v>
      </c>
      <c r="I77" s="11"/>
      <c r="J77" s="11"/>
      <c r="K77" s="11" t="s">
        <v>19</v>
      </c>
      <c r="L77" s="11"/>
      <c r="M77" s="1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1">
        <v>2</v>
      </c>
      <c r="B78" s="16" t="s">
        <v>183</v>
      </c>
      <c r="C78" s="11" t="s">
        <v>184</v>
      </c>
      <c r="D78" s="11" t="s">
        <v>185</v>
      </c>
      <c r="E78" s="13">
        <v>3106</v>
      </c>
      <c r="F78" s="14">
        <v>884</v>
      </c>
      <c r="G78" s="15">
        <v>2011</v>
      </c>
      <c r="H78" s="15">
        <v>3</v>
      </c>
      <c r="I78" s="11"/>
      <c r="J78" s="11"/>
      <c r="K78" s="11"/>
      <c r="L78" s="11"/>
      <c r="M78" s="11"/>
      <c r="N78" s="55" t="s">
        <v>19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1">
        <v>3</v>
      </c>
      <c r="B79" s="11" t="s">
        <v>186</v>
      </c>
      <c r="C79" s="11" t="s">
        <v>187</v>
      </c>
      <c r="D79" s="11"/>
      <c r="E79" s="13">
        <v>1590</v>
      </c>
      <c r="F79" s="14">
        <v>500</v>
      </c>
      <c r="G79" s="15">
        <v>2019</v>
      </c>
      <c r="H79" s="15">
        <v>4</v>
      </c>
      <c r="I79" s="11"/>
      <c r="J79" s="11"/>
      <c r="K79" s="11"/>
      <c r="L79" s="11"/>
      <c r="M79" s="11"/>
      <c r="N79" s="55" t="s">
        <v>19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1">
        <v>4</v>
      </c>
      <c r="B80" s="11" t="s">
        <v>188</v>
      </c>
      <c r="C80" s="11" t="s">
        <v>189</v>
      </c>
      <c r="D80" s="11">
        <v>13</v>
      </c>
      <c r="E80" s="13">
        <v>4196</v>
      </c>
      <c r="F80" s="14">
        <v>750</v>
      </c>
      <c r="G80" s="15">
        <v>2003</v>
      </c>
      <c r="H80" s="15">
        <v>3</v>
      </c>
      <c r="I80" s="11">
        <v>2019</v>
      </c>
      <c r="J80" s="11"/>
      <c r="K80" s="11" t="s">
        <v>19</v>
      </c>
      <c r="L80" s="11"/>
      <c r="M80" s="11" t="s">
        <v>190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6">
        <v>5</v>
      </c>
      <c r="B81" s="16" t="s">
        <v>191</v>
      </c>
      <c r="C81" s="16" t="s">
        <v>192</v>
      </c>
      <c r="D81" s="16"/>
      <c r="E81" s="17">
        <v>2626</v>
      </c>
      <c r="F81" s="18">
        <v>700</v>
      </c>
      <c r="G81" s="19">
        <v>1999</v>
      </c>
      <c r="H81" s="19">
        <v>3</v>
      </c>
      <c r="I81" s="16"/>
      <c r="J81" s="16"/>
      <c r="K81" s="16"/>
      <c r="L81" s="16"/>
      <c r="M81" s="16"/>
      <c r="N81" s="77" t="s">
        <v>283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39"/>
      <c r="B82" s="22"/>
      <c r="C82" s="22"/>
      <c r="D82" s="22"/>
      <c r="E82" s="23"/>
      <c r="F82" s="23"/>
      <c r="G82" s="22"/>
      <c r="H82" s="22"/>
      <c r="I82" s="22"/>
      <c r="J82" s="22"/>
      <c r="K82" s="22"/>
      <c r="L82" s="22"/>
      <c r="M82" s="2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5" t="s">
        <v>193</v>
      </c>
      <c r="B83" s="25" t="s">
        <v>194</v>
      </c>
      <c r="C83" s="29" t="s">
        <v>195</v>
      </c>
      <c r="D83" s="29"/>
      <c r="E83" s="13">
        <v>6000</v>
      </c>
      <c r="F83" s="14">
        <v>2456</v>
      </c>
      <c r="G83" s="15">
        <v>2014</v>
      </c>
      <c r="H83" s="15">
        <v>4</v>
      </c>
      <c r="I83" s="29">
        <v>2019</v>
      </c>
      <c r="J83" s="29"/>
      <c r="K83" s="29"/>
      <c r="L83" s="29"/>
      <c r="M83" s="29"/>
      <c r="N83" s="55" t="s">
        <v>19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1">
        <v>1</v>
      </c>
      <c r="B84" s="11" t="s">
        <v>196</v>
      </c>
      <c r="C84" s="29" t="s">
        <v>197</v>
      </c>
      <c r="D84" s="29"/>
      <c r="E84" s="13">
        <v>1500</v>
      </c>
      <c r="F84" s="14">
        <v>900</v>
      </c>
      <c r="G84" s="15">
        <v>1975</v>
      </c>
      <c r="H84" s="15">
        <v>3</v>
      </c>
      <c r="I84" s="29"/>
      <c r="J84" s="29"/>
      <c r="K84" s="29"/>
      <c r="L84" s="29"/>
      <c r="M84" s="29"/>
      <c r="N84" s="55" t="s">
        <v>19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1">
        <v>2</v>
      </c>
      <c r="B85" s="11" t="s">
        <v>198</v>
      </c>
      <c r="C85" s="29" t="s">
        <v>199</v>
      </c>
      <c r="D85" s="29"/>
      <c r="E85" s="13">
        <v>2578</v>
      </c>
      <c r="F85" s="14">
        <v>371</v>
      </c>
      <c r="G85" s="15">
        <v>2013</v>
      </c>
      <c r="H85" s="15">
        <v>3</v>
      </c>
      <c r="I85" s="29"/>
      <c r="J85" s="29"/>
      <c r="K85" s="29"/>
      <c r="L85" s="29"/>
      <c r="M85" s="29"/>
      <c r="N85" s="55" t="s">
        <v>19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1">
        <v>3</v>
      </c>
      <c r="B86" s="11" t="s">
        <v>200</v>
      </c>
      <c r="C86" s="29" t="s">
        <v>201</v>
      </c>
      <c r="D86" s="29"/>
      <c r="E86" s="13">
        <v>1390</v>
      </c>
      <c r="F86" s="13">
        <v>1390</v>
      </c>
      <c r="G86" s="15">
        <v>2011</v>
      </c>
      <c r="H86" s="15">
        <v>3</v>
      </c>
      <c r="I86" s="29"/>
      <c r="J86" s="29"/>
      <c r="K86" s="29"/>
      <c r="L86" s="29"/>
      <c r="M86" s="29"/>
      <c r="N86" s="55" t="s">
        <v>19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1">
        <v>4</v>
      </c>
      <c r="B87" s="11" t="s">
        <v>202</v>
      </c>
      <c r="C87" s="29" t="s">
        <v>203</v>
      </c>
      <c r="D87" s="29"/>
      <c r="E87" s="13">
        <v>2319</v>
      </c>
      <c r="F87" s="14">
        <v>796</v>
      </c>
      <c r="G87" s="15">
        <v>2010</v>
      </c>
      <c r="H87" s="15">
        <v>3</v>
      </c>
      <c r="I87" s="29"/>
      <c r="J87" s="29"/>
      <c r="K87" s="29"/>
      <c r="L87" s="29"/>
      <c r="M87" s="29"/>
      <c r="N87" s="55" t="s">
        <v>19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6">
        <v>5</v>
      </c>
      <c r="B88" s="11" t="s">
        <v>204</v>
      </c>
      <c r="C88" s="29" t="s">
        <v>205</v>
      </c>
      <c r="D88" s="29"/>
      <c r="E88" s="13">
        <v>3000</v>
      </c>
      <c r="F88" s="14">
        <v>900</v>
      </c>
      <c r="G88" s="15">
        <v>2000</v>
      </c>
      <c r="H88" s="15">
        <v>3</v>
      </c>
      <c r="I88" s="29"/>
      <c r="J88" s="29"/>
      <c r="K88" s="29"/>
      <c r="L88" s="29"/>
      <c r="M88" s="29"/>
      <c r="N88" s="55" t="s">
        <v>19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1">
        <v>6</v>
      </c>
      <c r="B89" s="11" t="s">
        <v>206</v>
      </c>
      <c r="C89" s="29" t="s">
        <v>207</v>
      </c>
      <c r="D89" s="29"/>
      <c r="E89" s="13">
        <v>1000</v>
      </c>
      <c r="F89" s="14">
        <v>800</v>
      </c>
      <c r="G89" s="15">
        <v>2011</v>
      </c>
      <c r="H89" s="15">
        <v>3</v>
      </c>
      <c r="I89" s="29"/>
      <c r="J89" s="29"/>
      <c r="K89" s="29"/>
      <c r="L89" s="29"/>
      <c r="M89" s="29"/>
      <c r="N89" s="55" t="s">
        <v>19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1">
        <v>7</v>
      </c>
      <c r="B90" s="11" t="s">
        <v>208</v>
      </c>
      <c r="C90" s="29" t="s">
        <v>209</v>
      </c>
      <c r="D90" s="29"/>
      <c r="E90" s="13">
        <v>3055</v>
      </c>
      <c r="F90" s="14">
        <v>4963</v>
      </c>
      <c r="G90" s="15">
        <v>2018</v>
      </c>
      <c r="H90" s="15">
        <v>3</v>
      </c>
      <c r="I90" s="29"/>
      <c r="J90" s="29"/>
      <c r="K90" s="29"/>
      <c r="L90" s="29"/>
      <c r="M90" s="29"/>
      <c r="N90" s="55" t="s">
        <v>19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6">
        <v>8</v>
      </c>
      <c r="B91" s="16" t="s">
        <v>210</v>
      </c>
      <c r="C91" s="11" t="s">
        <v>211</v>
      </c>
      <c r="D91" s="11"/>
      <c r="E91" s="13">
        <v>1080</v>
      </c>
      <c r="F91" s="14">
        <v>774</v>
      </c>
      <c r="G91" s="15">
        <v>1990</v>
      </c>
      <c r="H91" s="15">
        <v>2</v>
      </c>
      <c r="I91" s="11"/>
      <c r="J91" s="11"/>
      <c r="K91" s="11"/>
      <c r="L91" s="11"/>
      <c r="M91" s="11"/>
      <c r="N91" s="55" t="s">
        <v>19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>
        <v>3</v>
      </c>
      <c r="K92" s="11">
        <v>30</v>
      </c>
      <c r="L92" s="11">
        <v>4</v>
      </c>
      <c r="M92" s="11">
        <f>J92+K92+L92</f>
        <v>37</v>
      </c>
      <c r="N92" s="1">
        <v>38</v>
      </c>
      <c r="O92" s="1">
        <f>M92+N92</f>
        <v>75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1"/>
      <c r="B93" s="51"/>
      <c r="C93" s="51"/>
      <c r="D93" s="51"/>
      <c r="E93" s="51"/>
      <c r="F93" s="51"/>
      <c r="G93" s="51"/>
      <c r="H93" s="51"/>
      <c r="I93" s="51"/>
      <c r="J93" s="82" t="s">
        <v>13</v>
      </c>
      <c r="K93" s="82" t="s">
        <v>14</v>
      </c>
      <c r="L93" s="82" t="s">
        <v>15</v>
      </c>
      <c r="M93" s="83"/>
      <c r="N93" s="84" t="s">
        <v>282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51"/>
      <c r="B94" s="51"/>
      <c r="C94" s="51"/>
      <c r="D94" s="51"/>
      <c r="E94" s="51"/>
      <c r="F94" s="51"/>
      <c r="G94" s="51"/>
      <c r="H94" s="51"/>
      <c r="I94" s="51"/>
      <c r="J94" s="52"/>
      <c r="K94" s="52"/>
      <c r="L94" s="52"/>
      <c r="M94" s="5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53" t="s">
        <v>212</v>
      </c>
      <c r="B95" s="51"/>
      <c r="C95" s="51"/>
      <c r="D95" s="51"/>
      <c r="E95" s="51"/>
      <c r="F95" s="51"/>
      <c r="G95" s="51"/>
      <c r="H95" s="51"/>
      <c r="I95" s="51"/>
      <c r="J95" s="52"/>
      <c r="K95" s="52"/>
      <c r="L95" s="52"/>
      <c r="M95" s="5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53" t="s">
        <v>213</v>
      </c>
      <c r="B96" s="51"/>
      <c r="C96" s="51"/>
      <c r="D96" s="51"/>
      <c r="E96" s="51"/>
      <c r="F96" s="51"/>
      <c r="G96" s="51"/>
      <c r="H96" s="51"/>
      <c r="I96" s="51"/>
      <c r="J96" s="52"/>
      <c r="K96" s="52"/>
      <c r="L96" s="52"/>
      <c r="M96" s="5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57" t="s">
        <v>284</v>
      </c>
      <c r="B98" s="157"/>
      <c r="C98" s="157"/>
      <c r="D98" s="1"/>
      <c r="E98" s="1"/>
      <c r="F98" s="1"/>
      <c r="G98" s="1"/>
      <c r="H98" s="1"/>
      <c r="I98" s="1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57" t="s">
        <v>291</v>
      </c>
      <c r="B99" s="157"/>
      <c r="C99" s="157"/>
      <c r="D99" s="1"/>
      <c r="E99" s="1"/>
      <c r="F99" s="1"/>
      <c r="G99" s="1"/>
      <c r="H99" s="1"/>
      <c r="I99" s="1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57" t="s">
        <v>292</v>
      </c>
      <c r="B100" s="157"/>
      <c r="C100" s="157"/>
      <c r="D100" s="1"/>
      <c r="E100" s="1"/>
      <c r="F100" s="1"/>
      <c r="G100" s="1"/>
      <c r="H100" s="1"/>
      <c r="I100" s="1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57" t="s">
        <v>285</v>
      </c>
      <c r="B101" s="157"/>
      <c r="C101" s="157"/>
      <c r="D101" s="1"/>
      <c r="E101" s="1"/>
      <c r="F101" s="1"/>
      <c r="G101" s="1"/>
      <c r="H101" s="1"/>
      <c r="I101" s="1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2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2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2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2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2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2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2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2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2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2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2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2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2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2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2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2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2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2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2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2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2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2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2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2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2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2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2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2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2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2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2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2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2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2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2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2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2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2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2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2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2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2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2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2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2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2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2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2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2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2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2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2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2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2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2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2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2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2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2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2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2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2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2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2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2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2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2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2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2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2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2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2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2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2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2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2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2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2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2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2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2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2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2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2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2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2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2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2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2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2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2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2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2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2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2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2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2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2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2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2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2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2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2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2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2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2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2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2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2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2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2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2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2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2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2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2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2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2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2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2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2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2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2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2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2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2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2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2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2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2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2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2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2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2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2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2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2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2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2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2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2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2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2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2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2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2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2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2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2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2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2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2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2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2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2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2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2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2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2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2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2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2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2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2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2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2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2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2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2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2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2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2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2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2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2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2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2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2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2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2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2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2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2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2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2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2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2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2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2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2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2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2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2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2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2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2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2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2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2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2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2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2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2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2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2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2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2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2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2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2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2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2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2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2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2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2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2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2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2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2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2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2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2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2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2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2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2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2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2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2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2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2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2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2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2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2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2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2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2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2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2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2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2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2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2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2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2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2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2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2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2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2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2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2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2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2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2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2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2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2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2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2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2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2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2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2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2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2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2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2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2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2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2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2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2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2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2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2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2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2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2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2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2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2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2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2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2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2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2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2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2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2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2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2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2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2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2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2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2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2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2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2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2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2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2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2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2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2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2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2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2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2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2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2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2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2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2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2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2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2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2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2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2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2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2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2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2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2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2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2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2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2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2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2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2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2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2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2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2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2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2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2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2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2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2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2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2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2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2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2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2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2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2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2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2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2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2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2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2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2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2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2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2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2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2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2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2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2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2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2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2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2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2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2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2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2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2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2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2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2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2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2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2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2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2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2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2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2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2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2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2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2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2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2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2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2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2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2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2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2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2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2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2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2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2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2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2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2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2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2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2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2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2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2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2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2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2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2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2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2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2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2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2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2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2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2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2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2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2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2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2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2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2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2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2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2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2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2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2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2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2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2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2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2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2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2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2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2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2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2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2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2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2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2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2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2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2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2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2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2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2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2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2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2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2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2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2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2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2"/>
      <c r="K898" s="2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2"/>
      <c r="K899" s="2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2"/>
      <c r="K900" s="2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2"/>
      <c r="K901" s="2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2"/>
      <c r="K902" s="2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2"/>
      <c r="K903" s="2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2"/>
      <c r="K904" s="2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2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2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2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2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2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2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2"/>
      <c r="K911" s="2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2"/>
      <c r="K912" s="2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2"/>
      <c r="K913" s="2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2"/>
      <c r="K914" s="2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2"/>
      <c r="K915" s="2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2"/>
      <c r="K916" s="2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2"/>
      <c r="K917" s="2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2"/>
      <c r="K918" s="2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2"/>
      <c r="K919" s="2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2"/>
      <c r="K920" s="2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2"/>
      <c r="K921" s="2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2"/>
      <c r="K922" s="2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2"/>
      <c r="K923" s="2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2"/>
      <c r="K924" s="2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2"/>
      <c r="K925" s="2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2"/>
      <c r="K926" s="2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2"/>
      <c r="K927" s="2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2"/>
      <c r="K928" s="2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2"/>
      <c r="K929" s="2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2"/>
      <c r="K930" s="2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2"/>
      <c r="K931" s="2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2"/>
      <c r="K932" s="2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2"/>
      <c r="K933" s="2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2"/>
      <c r="K934" s="2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2"/>
      <c r="K935" s="2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2"/>
      <c r="K936" s="2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2"/>
      <c r="K937" s="2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2"/>
      <c r="K938" s="2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2"/>
      <c r="K939" s="2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2"/>
      <c r="K940" s="2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2"/>
      <c r="K941" s="2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2"/>
      <c r="K942" s="2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2"/>
      <c r="K943" s="2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2"/>
      <c r="K944" s="2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2"/>
      <c r="K945" s="2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2"/>
      <c r="K946" s="2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2"/>
      <c r="K947" s="2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2"/>
      <c r="K948" s="2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2"/>
      <c r="K949" s="2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2"/>
      <c r="K950" s="2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2"/>
      <c r="K951" s="2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2"/>
      <c r="K952" s="2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2"/>
      <c r="K953" s="2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2"/>
      <c r="K954" s="2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2"/>
      <c r="K955" s="2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2"/>
      <c r="K956" s="2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2"/>
      <c r="K957" s="2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2"/>
      <c r="K958" s="2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2"/>
      <c r="K959" s="2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2"/>
      <c r="K960" s="2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2"/>
      <c r="K961" s="2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2"/>
      <c r="K962" s="2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2"/>
      <c r="K963" s="2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2"/>
      <c r="K964" s="2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2"/>
      <c r="K965" s="2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2"/>
      <c r="K966" s="2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2"/>
      <c r="K967" s="2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2"/>
      <c r="K968" s="2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2"/>
      <c r="K969" s="2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2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2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2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2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2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2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2"/>
      <c r="K976" s="2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2"/>
      <c r="K977" s="2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2"/>
      <c r="K978" s="2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2"/>
      <c r="K979" s="2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2"/>
      <c r="K980" s="2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2"/>
      <c r="K981" s="2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2"/>
      <c r="K982" s="2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2"/>
      <c r="K983" s="2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2"/>
      <c r="K984" s="2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2"/>
      <c r="K985" s="2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2"/>
      <c r="K986" s="2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2"/>
      <c r="K987" s="2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2"/>
      <c r="K988" s="2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2"/>
      <c r="K989" s="2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2"/>
      <c r="K990" s="2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2"/>
      <c r="K991" s="2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2"/>
      <c r="K992" s="2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2"/>
      <c r="K993" s="2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2"/>
      <c r="K994" s="2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2"/>
      <c r="K995" s="2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2"/>
      <c r="K996" s="2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2"/>
      <c r="K997" s="2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2"/>
      <c r="K998" s="2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2"/>
      <c r="K999" s="2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2"/>
      <c r="K1000" s="2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2"/>
      <c r="K1001" s="2"/>
      <c r="L1001" s="2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2"/>
      <c r="K1002" s="2"/>
      <c r="L1002" s="2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2"/>
      <c r="K1003" s="2"/>
      <c r="L1003" s="2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2"/>
      <c r="K1004" s="2"/>
      <c r="L1004" s="2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2"/>
      <c r="K1005" s="2"/>
      <c r="L1005" s="2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2"/>
      <c r="K1006" s="2"/>
      <c r="L1006" s="2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2"/>
      <c r="K1007" s="2"/>
      <c r="L1007" s="2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2"/>
      <c r="K1008" s="2"/>
      <c r="L1008" s="2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2"/>
      <c r="K1009" s="2"/>
      <c r="L1009" s="2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2"/>
      <c r="K1010" s="2"/>
      <c r="L1010" s="2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2"/>
      <c r="K1011" s="2"/>
      <c r="L1011" s="2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2"/>
      <c r="K1012" s="2"/>
      <c r="L1012" s="2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2"/>
      <c r="K1013" s="2"/>
      <c r="L1013" s="2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2"/>
      <c r="K1014" s="2"/>
      <c r="L1014" s="2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2"/>
      <c r="K1015" s="2"/>
      <c r="L1015" s="2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2"/>
      <c r="K1016" s="2"/>
      <c r="L1016" s="2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2"/>
      <c r="K1017" s="2"/>
      <c r="L1017" s="2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2"/>
      <c r="K1018" s="2"/>
      <c r="L1018" s="2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2"/>
      <c r="K1019" s="2"/>
      <c r="L1019" s="2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2"/>
      <c r="K1020" s="2"/>
      <c r="L1020" s="2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2"/>
      <c r="K1021" s="2"/>
      <c r="L1021" s="2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2"/>
      <c r="K1022" s="2"/>
      <c r="L1022" s="2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2"/>
      <c r="K1023" s="2"/>
      <c r="L1023" s="2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2"/>
      <c r="K1024" s="2"/>
      <c r="L1024" s="2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2"/>
      <c r="K1025" s="2"/>
      <c r="L1025" s="2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2"/>
      <c r="K1026" s="2"/>
      <c r="L1026" s="2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2"/>
      <c r="K1027" s="2"/>
      <c r="L1027" s="2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2"/>
      <c r="K1028" s="2"/>
      <c r="L1028" s="2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2"/>
      <c r="K1029" s="2"/>
      <c r="L1029" s="2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2"/>
      <c r="K1030" s="2"/>
      <c r="L1030" s="2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2"/>
      <c r="K1031" s="2"/>
      <c r="L1031" s="2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2"/>
      <c r="K1032" s="2"/>
      <c r="L1032" s="2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2"/>
      <c r="K1033" s="2"/>
      <c r="L1033" s="2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2"/>
      <c r="K1034" s="2"/>
      <c r="L1034" s="2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2"/>
      <c r="K1035" s="2"/>
      <c r="L1035" s="2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2"/>
      <c r="K1036" s="2"/>
      <c r="L1036" s="2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2"/>
      <c r="K1037" s="2"/>
      <c r="L1037" s="2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2"/>
      <c r="K1038" s="2"/>
      <c r="L1038" s="2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2"/>
      <c r="K1039" s="2"/>
      <c r="L1039" s="2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2"/>
      <c r="K1040" s="2"/>
      <c r="L1040" s="2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2"/>
      <c r="K1041" s="2"/>
      <c r="L1041" s="2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2"/>
      <c r="K1042" s="2"/>
      <c r="L1042" s="2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2"/>
      <c r="K1043" s="2"/>
      <c r="L1043" s="2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2"/>
      <c r="K1044" s="2"/>
      <c r="L1044" s="2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2"/>
      <c r="K1045" s="2"/>
      <c r="L1045" s="2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2"/>
      <c r="K1046" s="2"/>
      <c r="L1046" s="2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2"/>
      <c r="K1047" s="2"/>
      <c r="L1047" s="2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2"/>
      <c r="K1048" s="2"/>
      <c r="L1048" s="2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2"/>
      <c r="K1049" s="2"/>
      <c r="L1049" s="2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2"/>
      <c r="K1050" s="2"/>
      <c r="L1050" s="2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2"/>
      <c r="K1051" s="2"/>
      <c r="L1051" s="2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2"/>
      <c r="K1052" s="2"/>
      <c r="L1052" s="2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2"/>
      <c r="K1053" s="2"/>
      <c r="L1053" s="2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2"/>
      <c r="K1054" s="2"/>
      <c r="L1054" s="2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2"/>
      <c r="K1055" s="2"/>
      <c r="L1055" s="2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2"/>
      <c r="K1056" s="2"/>
      <c r="L1056" s="2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2"/>
      <c r="K1057" s="2"/>
      <c r="L1057" s="2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2"/>
      <c r="K1058" s="2"/>
      <c r="L1058" s="2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2"/>
      <c r="K1059" s="2"/>
      <c r="L1059" s="2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2"/>
      <c r="K1060" s="2"/>
      <c r="L1060" s="2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2"/>
      <c r="K1061" s="2"/>
      <c r="L1061" s="2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2"/>
      <c r="K1062" s="2"/>
      <c r="L1062" s="2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2.7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2"/>
      <c r="K1063" s="2"/>
      <c r="L1063" s="2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2.7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2"/>
      <c r="K1064" s="2"/>
      <c r="L1064" s="2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2.7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2"/>
      <c r="K1065" s="2"/>
      <c r="L1065" s="2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2.7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2"/>
      <c r="K1066" s="2"/>
      <c r="L1066" s="2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2.7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2"/>
      <c r="K1067" s="2"/>
      <c r="L1067" s="2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2.7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2"/>
      <c r="K1068" s="2"/>
      <c r="L1068" s="2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2.7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2"/>
      <c r="K1069" s="2"/>
      <c r="L1069" s="2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2.7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2"/>
      <c r="K1070" s="2"/>
      <c r="L1070" s="2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2.7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2"/>
      <c r="K1071" s="2"/>
      <c r="L1071" s="2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2.7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2"/>
      <c r="K1072" s="2"/>
      <c r="L1072" s="2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2.7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2"/>
      <c r="K1073" s="2"/>
      <c r="L1073" s="2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2.7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2"/>
      <c r="K1074" s="2"/>
      <c r="L1074" s="2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2.7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2"/>
      <c r="K1075" s="2"/>
      <c r="L1075" s="2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2.7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2"/>
      <c r="K1076" s="2"/>
      <c r="L1076" s="2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</sheetData>
  <mergeCells count="19">
    <mergeCell ref="A1:M1"/>
    <mergeCell ref="A3:A4"/>
    <mergeCell ref="B3:B4"/>
    <mergeCell ref="C3:C4"/>
    <mergeCell ref="D3:D4"/>
    <mergeCell ref="E3:F3"/>
    <mergeCell ref="G3:G4"/>
    <mergeCell ref="H3:H4"/>
    <mergeCell ref="I3:I4"/>
    <mergeCell ref="J3:L3"/>
    <mergeCell ref="A99:C99"/>
    <mergeCell ref="A100:C100"/>
    <mergeCell ref="A101:C101"/>
    <mergeCell ref="M3:M4"/>
    <mergeCell ref="A16:A17"/>
    <mergeCell ref="B16:B17"/>
    <mergeCell ref="A61:A62"/>
    <mergeCell ref="B61:B62"/>
    <mergeCell ref="A98:C98"/>
  </mergeCells>
  <pageMargins left="1.0629921259842521" right="0.15748031496062992" top="0.31496062992125984" bottom="0.55118110236220474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51"/>
  <sheetViews>
    <sheetView topLeftCell="A12" workbookViewId="0">
      <selection activeCell="B17" sqref="B17"/>
    </sheetView>
  </sheetViews>
  <sheetFormatPr defaultColWidth="12.42578125" defaultRowHeight="14.25"/>
  <cols>
    <col min="1" max="1" width="4.28515625" style="85" customWidth="1"/>
    <col min="2" max="2" width="31" style="85" customWidth="1"/>
    <col min="3" max="3" width="40.5703125" style="85" customWidth="1"/>
    <col min="4" max="4" width="18.85546875" style="85" customWidth="1"/>
    <col min="5" max="5" width="9.5703125" style="85" customWidth="1"/>
    <col min="6" max="6" width="12.5703125" style="85" customWidth="1"/>
    <col min="7" max="7" width="15.7109375" style="85" customWidth="1"/>
    <col min="8" max="8" width="14.7109375" style="85" customWidth="1"/>
    <col min="9" max="9" width="13.7109375" style="85" customWidth="1"/>
    <col min="10" max="12" width="7.42578125" style="85" customWidth="1"/>
    <col min="13" max="13" width="36.7109375" style="85" customWidth="1"/>
    <col min="14" max="14" width="7.42578125" style="86" customWidth="1"/>
    <col min="15" max="26" width="7.42578125" style="85" customWidth="1"/>
    <col min="27" max="16384" width="12.42578125" style="85"/>
  </cols>
  <sheetData>
    <row r="1" spans="1:26" ht="15">
      <c r="A1" s="173" t="s">
        <v>214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26">
      <c r="C2" s="134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26">
      <c r="A3" s="167" t="s">
        <v>1</v>
      </c>
      <c r="B3" s="167" t="s">
        <v>2</v>
      </c>
      <c r="C3" s="170" t="s">
        <v>3</v>
      </c>
      <c r="D3" s="170" t="s">
        <v>215</v>
      </c>
      <c r="E3" s="175" t="s">
        <v>5</v>
      </c>
      <c r="F3" s="176"/>
      <c r="G3" s="170" t="s">
        <v>216</v>
      </c>
      <c r="H3" s="170" t="s">
        <v>7</v>
      </c>
      <c r="I3" s="170" t="s">
        <v>8</v>
      </c>
      <c r="J3" s="177" t="s">
        <v>9</v>
      </c>
      <c r="K3" s="178"/>
      <c r="L3" s="179"/>
      <c r="M3" s="167" t="s">
        <v>10</v>
      </c>
    </row>
    <row r="4" spans="1:26">
      <c r="A4" s="168"/>
      <c r="B4" s="168"/>
      <c r="C4" s="168"/>
      <c r="D4" s="168"/>
      <c r="E4" s="170" t="s">
        <v>11</v>
      </c>
      <c r="F4" s="170" t="s">
        <v>12</v>
      </c>
      <c r="G4" s="168"/>
      <c r="H4" s="168"/>
      <c r="I4" s="168"/>
      <c r="J4" s="180"/>
      <c r="K4" s="181"/>
      <c r="L4" s="182"/>
      <c r="M4" s="168"/>
    </row>
    <row r="5" spans="1:26" ht="15">
      <c r="A5" s="169"/>
      <c r="B5" s="169"/>
      <c r="C5" s="169"/>
      <c r="D5" s="169"/>
      <c r="E5" s="169"/>
      <c r="F5" s="169"/>
      <c r="G5" s="169"/>
      <c r="H5" s="169"/>
      <c r="I5" s="169"/>
      <c r="J5" s="87" t="s">
        <v>13</v>
      </c>
      <c r="K5" s="87" t="s">
        <v>15</v>
      </c>
      <c r="L5" s="87" t="s">
        <v>14</v>
      </c>
      <c r="M5" s="169"/>
    </row>
    <row r="6" spans="1:26" ht="15">
      <c r="A6" s="136">
        <v>1</v>
      </c>
      <c r="B6" s="136">
        <v>2</v>
      </c>
      <c r="C6" s="137">
        <v>3</v>
      </c>
      <c r="D6" s="137">
        <v>4</v>
      </c>
      <c r="E6" s="136">
        <v>5</v>
      </c>
      <c r="F6" s="136">
        <v>6</v>
      </c>
      <c r="G6" s="136">
        <v>7</v>
      </c>
      <c r="H6" s="137">
        <v>8</v>
      </c>
      <c r="I6" s="137">
        <v>9</v>
      </c>
      <c r="J6" s="136">
        <v>10</v>
      </c>
      <c r="K6" s="136">
        <v>11</v>
      </c>
      <c r="L6" s="136">
        <v>12</v>
      </c>
      <c r="M6" s="136">
        <v>13</v>
      </c>
      <c r="N6" s="138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1:26" ht="15">
      <c r="A7" s="88" t="s">
        <v>16</v>
      </c>
      <c r="B7" s="89" t="s">
        <v>17</v>
      </c>
      <c r="C7" s="71" t="s">
        <v>217</v>
      </c>
      <c r="D7" s="90"/>
      <c r="E7" s="91">
        <v>162</v>
      </c>
      <c r="F7" s="92">
        <v>66</v>
      </c>
      <c r="G7" s="93"/>
      <c r="H7" s="90">
        <v>1</v>
      </c>
      <c r="I7" s="90"/>
      <c r="J7" s="93"/>
      <c r="K7" s="93"/>
      <c r="L7" s="93"/>
      <c r="M7" s="93"/>
      <c r="N7" s="86" t="s">
        <v>283</v>
      </c>
    </row>
    <row r="8" spans="1:26">
      <c r="A8" s="94"/>
      <c r="B8" s="95"/>
      <c r="C8" s="73"/>
      <c r="D8" s="96"/>
      <c r="E8" s="97"/>
      <c r="F8" s="97"/>
      <c r="G8" s="98"/>
      <c r="H8" s="96"/>
      <c r="I8" s="96"/>
      <c r="J8" s="98"/>
      <c r="K8" s="98"/>
      <c r="L8" s="98"/>
      <c r="M8" s="99"/>
    </row>
    <row r="9" spans="1:26" ht="42.75">
      <c r="A9" s="100" t="s">
        <v>32</v>
      </c>
      <c r="B9" s="72" t="s">
        <v>33</v>
      </c>
      <c r="C9" s="101" t="s">
        <v>218</v>
      </c>
      <c r="D9" s="102" t="s">
        <v>219</v>
      </c>
      <c r="E9" s="103">
        <v>500</v>
      </c>
      <c r="F9" s="104">
        <v>130</v>
      </c>
      <c r="G9" s="105">
        <v>1985</v>
      </c>
      <c r="H9" s="102">
        <v>1</v>
      </c>
      <c r="I9" s="102">
        <v>2018</v>
      </c>
      <c r="J9" s="105"/>
      <c r="K9" s="99" t="s">
        <v>220</v>
      </c>
      <c r="L9" s="105"/>
      <c r="M9" s="105"/>
    </row>
    <row r="10" spans="1:26">
      <c r="A10" s="81">
        <v>1</v>
      </c>
      <c r="B10" s="69" t="s">
        <v>35</v>
      </c>
      <c r="C10" s="69" t="s">
        <v>221</v>
      </c>
      <c r="D10" s="81" t="s">
        <v>222</v>
      </c>
      <c r="E10" s="103">
        <v>288</v>
      </c>
      <c r="F10" s="104">
        <v>70</v>
      </c>
      <c r="G10" s="106"/>
      <c r="H10" s="81">
        <v>1</v>
      </c>
      <c r="I10" s="81">
        <v>1984</v>
      </c>
      <c r="J10" s="106"/>
      <c r="K10" s="99" t="s">
        <v>220</v>
      </c>
      <c r="L10" s="106"/>
      <c r="M10" s="81" t="s">
        <v>223</v>
      </c>
    </row>
    <row r="11" spans="1:26" ht="28.5">
      <c r="A11" s="81">
        <v>2</v>
      </c>
      <c r="B11" s="69" t="s">
        <v>42</v>
      </c>
      <c r="C11" s="69" t="s">
        <v>224</v>
      </c>
      <c r="D11" s="81"/>
      <c r="E11" s="103">
        <v>390</v>
      </c>
      <c r="F11" s="104">
        <v>150</v>
      </c>
      <c r="G11" s="106">
        <v>1994</v>
      </c>
      <c r="H11" s="81">
        <v>1</v>
      </c>
      <c r="I11" s="81"/>
      <c r="J11" s="106"/>
      <c r="K11" s="106" t="s">
        <v>220</v>
      </c>
      <c r="L11" s="106"/>
      <c r="M11" s="81" t="s">
        <v>44</v>
      </c>
    </row>
    <row r="12" spans="1:26" ht="42.75">
      <c r="A12" s="81">
        <v>3</v>
      </c>
      <c r="B12" s="69" t="s">
        <v>45</v>
      </c>
      <c r="C12" s="69" t="s">
        <v>225</v>
      </c>
      <c r="D12" s="81" t="s">
        <v>219</v>
      </c>
      <c r="E12" s="103">
        <v>288</v>
      </c>
      <c r="F12" s="104">
        <v>70</v>
      </c>
      <c r="G12" s="106">
        <v>2009</v>
      </c>
      <c r="H12" s="81">
        <v>1</v>
      </c>
      <c r="I12" s="81"/>
      <c r="J12" s="106"/>
      <c r="K12" s="106" t="s">
        <v>220</v>
      </c>
      <c r="L12" s="106"/>
      <c r="M12" s="106"/>
    </row>
    <row r="13" spans="1:26" ht="42.75">
      <c r="A13" s="90">
        <v>4</v>
      </c>
      <c r="B13" s="69" t="s">
        <v>48</v>
      </c>
      <c r="C13" s="69" t="s">
        <v>226</v>
      </c>
      <c r="D13" s="81"/>
      <c r="E13" s="103">
        <v>110</v>
      </c>
      <c r="F13" s="104">
        <v>100</v>
      </c>
      <c r="G13" s="106"/>
      <c r="H13" s="81">
        <v>1</v>
      </c>
      <c r="I13" s="81"/>
      <c r="J13" s="106" t="s">
        <v>220</v>
      </c>
      <c r="K13" s="106"/>
      <c r="L13" s="106"/>
      <c r="M13" s="106"/>
    </row>
    <row r="14" spans="1:26">
      <c r="A14" s="81">
        <v>5</v>
      </c>
      <c r="B14" s="69" t="s">
        <v>52</v>
      </c>
      <c r="C14" s="69" t="s">
        <v>227</v>
      </c>
      <c r="D14" s="81"/>
      <c r="E14" s="103">
        <v>288</v>
      </c>
      <c r="F14" s="104">
        <v>70</v>
      </c>
      <c r="G14" s="106"/>
      <c r="H14" s="81">
        <v>1</v>
      </c>
      <c r="I14" s="81"/>
      <c r="J14" s="106"/>
      <c r="K14" s="106"/>
      <c r="L14" s="106" t="s">
        <v>220</v>
      </c>
      <c r="M14" s="106"/>
    </row>
    <row r="15" spans="1:26" ht="42.75">
      <c r="A15" s="90">
        <v>6</v>
      </c>
      <c r="B15" s="71" t="s">
        <v>54</v>
      </c>
      <c r="C15" s="71" t="s">
        <v>228</v>
      </c>
      <c r="D15" s="93" t="s">
        <v>229</v>
      </c>
      <c r="E15" s="92">
        <v>320</v>
      </c>
      <c r="F15" s="92">
        <v>91</v>
      </c>
      <c r="G15" s="107">
        <v>1997</v>
      </c>
      <c r="H15" s="107">
        <v>1</v>
      </c>
      <c r="I15" s="108" t="s">
        <v>57</v>
      </c>
      <c r="J15" s="99" t="s">
        <v>220</v>
      </c>
      <c r="K15" s="93"/>
      <c r="L15" s="93"/>
      <c r="M15" s="93"/>
    </row>
    <row r="16" spans="1:26">
      <c r="A16" s="94"/>
      <c r="B16" s="95"/>
      <c r="C16" s="73"/>
      <c r="D16" s="96"/>
      <c r="E16" s="97"/>
      <c r="F16" s="97"/>
      <c r="G16" s="98"/>
      <c r="H16" s="96"/>
      <c r="I16" s="96"/>
      <c r="J16" s="98"/>
      <c r="K16" s="98"/>
      <c r="L16" s="98"/>
      <c r="M16" s="99"/>
    </row>
    <row r="17" spans="1:14" ht="28.5">
      <c r="A17" s="109" t="s">
        <v>58</v>
      </c>
      <c r="B17" s="70" t="s">
        <v>59</v>
      </c>
      <c r="C17" s="110" t="s">
        <v>230</v>
      </c>
      <c r="D17" s="111" t="s">
        <v>219</v>
      </c>
      <c r="E17" s="103">
        <v>292</v>
      </c>
      <c r="F17" s="103">
        <v>255</v>
      </c>
      <c r="G17" s="111"/>
      <c r="H17" s="111">
        <v>1</v>
      </c>
      <c r="I17" s="111"/>
      <c r="J17" s="111" t="s">
        <v>220</v>
      </c>
      <c r="K17" s="111"/>
      <c r="L17" s="106"/>
      <c r="M17" s="112" t="s">
        <v>231</v>
      </c>
    </row>
    <row r="18" spans="1:14" ht="28.5">
      <c r="A18" s="81">
        <v>1</v>
      </c>
      <c r="B18" s="69" t="s">
        <v>62</v>
      </c>
      <c r="C18" s="113" t="s">
        <v>232</v>
      </c>
      <c r="D18" s="111" t="s">
        <v>219</v>
      </c>
      <c r="E18" s="103">
        <v>150</v>
      </c>
      <c r="F18" s="103">
        <v>150</v>
      </c>
      <c r="G18" s="111"/>
      <c r="H18" s="111">
        <v>1</v>
      </c>
      <c r="I18" s="111">
        <v>2013</v>
      </c>
      <c r="J18" s="106" t="s">
        <v>220</v>
      </c>
      <c r="K18" s="111"/>
      <c r="L18" s="111"/>
      <c r="M18" s="112" t="s">
        <v>233</v>
      </c>
    </row>
    <row r="19" spans="1:14">
      <c r="A19" s="81">
        <v>2</v>
      </c>
      <c r="B19" s="69" t="s">
        <v>66</v>
      </c>
      <c r="C19" s="113" t="s">
        <v>234</v>
      </c>
      <c r="D19" s="111" t="s">
        <v>235</v>
      </c>
      <c r="E19" s="103">
        <v>300</v>
      </c>
      <c r="F19" s="104">
        <v>126</v>
      </c>
      <c r="G19" s="111">
        <v>2008</v>
      </c>
      <c r="H19" s="111">
        <v>1</v>
      </c>
      <c r="I19" s="111">
        <v>2017</v>
      </c>
      <c r="J19" s="111"/>
      <c r="K19" s="111"/>
      <c r="L19" s="106" t="s">
        <v>220</v>
      </c>
      <c r="M19" s="111"/>
    </row>
    <row r="20" spans="1:14">
      <c r="A20" s="81">
        <v>3</v>
      </c>
      <c r="B20" s="69" t="s">
        <v>70</v>
      </c>
      <c r="C20" s="113" t="s">
        <v>236</v>
      </c>
      <c r="D20" s="111" t="s">
        <v>235</v>
      </c>
      <c r="E20" s="103">
        <v>110</v>
      </c>
      <c r="F20" s="104">
        <v>200</v>
      </c>
      <c r="G20" s="111">
        <v>1999</v>
      </c>
      <c r="H20" s="111">
        <v>1</v>
      </c>
      <c r="I20" s="111"/>
      <c r="J20" s="106" t="s">
        <v>220</v>
      </c>
      <c r="K20" s="111"/>
      <c r="L20" s="111"/>
      <c r="M20" s="111"/>
    </row>
    <row r="21" spans="1:14">
      <c r="A21" s="81">
        <v>4</v>
      </c>
      <c r="B21" s="69" t="s">
        <v>74</v>
      </c>
      <c r="C21" s="113" t="s">
        <v>237</v>
      </c>
      <c r="D21" s="111" t="s">
        <v>219</v>
      </c>
      <c r="E21" s="103">
        <v>887</v>
      </c>
      <c r="F21" s="104">
        <v>470</v>
      </c>
      <c r="G21" s="111"/>
      <c r="H21" s="111">
        <v>1</v>
      </c>
      <c r="I21" s="111"/>
      <c r="J21" s="111"/>
      <c r="K21" s="106" t="s">
        <v>220</v>
      </c>
      <c r="L21" s="111"/>
      <c r="M21" s="111"/>
    </row>
    <row r="22" spans="1:14">
      <c r="A22" s="94"/>
      <c r="B22" s="114"/>
      <c r="C22" s="115"/>
      <c r="D22" s="116"/>
      <c r="E22" s="117"/>
      <c r="F22" s="117"/>
      <c r="G22" s="116"/>
      <c r="H22" s="116"/>
      <c r="I22" s="116"/>
      <c r="J22" s="116"/>
      <c r="K22" s="116"/>
      <c r="L22" s="116"/>
      <c r="M22" s="118"/>
    </row>
    <row r="23" spans="1:14" ht="28.5">
      <c r="A23" s="109" t="s">
        <v>84</v>
      </c>
      <c r="B23" s="70" t="s">
        <v>85</v>
      </c>
      <c r="C23" s="113" t="s">
        <v>238</v>
      </c>
      <c r="D23" s="111"/>
      <c r="E23" s="103">
        <v>436</v>
      </c>
      <c r="F23" s="103">
        <v>130</v>
      </c>
      <c r="G23" s="111"/>
      <c r="H23" s="111">
        <v>1</v>
      </c>
      <c r="I23" s="111"/>
      <c r="J23" s="111"/>
      <c r="K23" s="106" t="s">
        <v>220</v>
      </c>
      <c r="L23" s="154"/>
      <c r="M23" s="111"/>
    </row>
    <row r="24" spans="1:14" ht="28.5">
      <c r="A24" s="81">
        <v>1</v>
      </c>
      <c r="B24" s="69" t="s">
        <v>87</v>
      </c>
      <c r="C24" s="113" t="s">
        <v>238</v>
      </c>
      <c r="D24" s="111"/>
      <c r="E24" s="103">
        <v>346</v>
      </c>
      <c r="F24" s="103">
        <v>150</v>
      </c>
      <c r="G24" s="111"/>
      <c r="H24" s="111">
        <v>1</v>
      </c>
      <c r="I24" s="111"/>
      <c r="J24" s="106" t="s">
        <v>220</v>
      </c>
      <c r="K24" s="111"/>
      <c r="L24" s="111"/>
      <c r="M24" s="111"/>
    </row>
    <row r="25" spans="1:14" ht="28.5">
      <c r="A25" s="81">
        <v>2</v>
      </c>
      <c r="B25" s="69" t="s">
        <v>89</v>
      </c>
      <c r="C25" s="113" t="s">
        <v>238</v>
      </c>
      <c r="D25" s="111"/>
      <c r="E25" s="103">
        <v>195</v>
      </c>
      <c r="F25" s="103">
        <v>78</v>
      </c>
      <c r="G25" s="111"/>
      <c r="H25" s="111">
        <v>1</v>
      </c>
      <c r="I25" s="111"/>
      <c r="J25" s="106" t="s">
        <v>220</v>
      </c>
      <c r="K25" s="111"/>
      <c r="L25" s="111"/>
      <c r="M25" s="111"/>
    </row>
    <row r="26" spans="1:14">
      <c r="A26" s="81">
        <v>3</v>
      </c>
      <c r="B26" s="69" t="s">
        <v>93</v>
      </c>
      <c r="C26" s="113" t="s">
        <v>239</v>
      </c>
      <c r="D26" s="111" t="s">
        <v>222</v>
      </c>
      <c r="E26" s="103">
        <v>450</v>
      </c>
      <c r="F26" s="103">
        <v>176</v>
      </c>
      <c r="G26" s="111">
        <v>1988</v>
      </c>
      <c r="H26" s="111">
        <v>1</v>
      </c>
      <c r="I26" s="111"/>
      <c r="J26" s="111"/>
      <c r="K26" s="111"/>
      <c r="L26" s="106" t="s">
        <v>220</v>
      </c>
      <c r="M26" s="111"/>
    </row>
    <row r="27" spans="1:14" ht="28.5">
      <c r="A27" s="81">
        <v>4</v>
      </c>
      <c r="B27" s="69" t="s">
        <v>98</v>
      </c>
      <c r="C27" s="113" t="s">
        <v>240</v>
      </c>
      <c r="D27" s="111"/>
      <c r="E27" s="103">
        <v>215</v>
      </c>
      <c r="F27" s="103">
        <v>90</v>
      </c>
      <c r="G27" s="111"/>
      <c r="H27" s="111">
        <v>1</v>
      </c>
      <c r="I27" s="111"/>
      <c r="J27" s="111"/>
      <c r="K27" s="111"/>
      <c r="L27" s="106" t="s">
        <v>220</v>
      </c>
      <c r="M27" s="111"/>
    </row>
    <row r="28" spans="1:14" ht="28.5">
      <c r="A28" s="90">
        <v>5</v>
      </c>
      <c r="B28" s="119" t="s">
        <v>101</v>
      </c>
      <c r="C28" s="120" t="s">
        <v>241</v>
      </c>
      <c r="D28" s="121"/>
      <c r="E28" s="91">
        <v>301</v>
      </c>
      <c r="F28" s="91">
        <v>72</v>
      </c>
      <c r="G28" s="121"/>
      <c r="H28" s="121">
        <v>1</v>
      </c>
      <c r="I28" s="121"/>
      <c r="J28" s="121"/>
      <c r="K28" s="121"/>
      <c r="L28" s="106" t="s">
        <v>220</v>
      </c>
      <c r="M28" s="111"/>
    </row>
    <row r="29" spans="1:14">
      <c r="A29" s="122"/>
      <c r="B29" s="114"/>
      <c r="C29" s="115"/>
      <c r="D29" s="116"/>
      <c r="E29" s="117"/>
      <c r="F29" s="117"/>
      <c r="G29" s="116"/>
      <c r="H29" s="116"/>
      <c r="I29" s="116"/>
      <c r="J29" s="116"/>
      <c r="K29" s="116"/>
      <c r="L29" s="118"/>
      <c r="M29" s="123"/>
    </row>
    <row r="30" spans="1:14" ht="15">
      <c r="A30" s="109" t="s">
        <v>103</v>
      </c>
      <c r="B30" s="70" t="s">
        <v>104</v>
      </c>
      <c r="C30" s="113" t="s">
        <v>242</v>
      </c>
      <c r="D30" s="111" t="s">
        <v>219</v>
      </c>
      <c r="E30" s="103">
        <v>500</v>
      </c>
      <c r="F30" s="103">
        <v>200</v>
      </c>
      <c r="G30" s="111">
        <v>1997</v>
      </c>
      <c r="H30" s="111">
        <v>1</v>
      </c>
      <c r="I30" s="111"/>
      <c r="J30" s="111"/>
      <c r="K30" s="111"/>
      <c r="L30" s="106" t="s">
        <v>220</v>
      </c>
      <c r="M30" s="111"/>
    </row>
    <row r="31" spans="1:14" ht="28.5">
      <c r="A31" s="81">
        <v>1</v>
      </c>
      <c r="B31" s="69" t="s">
        <v>107</v>
      </c>
      <c r="C31" s="113" t="s">
        <v>243</v>
      </c>
      <c r="D31" s="111" t="s">
        <v>219</v>
      </c>
      <c r="E31" s="103">
        <v>150</v>
      </c>
      <c r="F31" s="103">
        <v>90</v>
      </c>
      <c r="G31" s="111">
        <v>1970</v>
      </c>
      <c r="H31" s="111">
        <v>1</v>
      </c>
      <c r="I31" s="111"/>
      <c r="J31" s="111"/>
      <c r="K31" s="111"/>
      <c r="L31" s="106" t="s">
        <v>220</v>
      </c>
      <c r="M31" s="111"/>
    </row>
    <row r="32" spans="1:14" ht="42.75">
      <c r="A32" s="81">
        <v>2</v>
      </c>
      <c r="B32" s="69" t="s">
        <v>110</v>
      </c>
      <c r="C32" s="113" t="s">
        <v>244</v>
      </c>
      <c r="D32" s="111"/>
      <c r="E32" s="103">
        <v>300</v>
      </c>
      <c r="F32" s="103">
        <v>100</v>
      </c>
      <c r="G32" s="111"/>
      <c r="H32" s="111">
        <v>1</v>
      </c>
      <c r="I32" s="111"/>
      <c r="J32" s="111"/>
      <c r="K32" s="111"/>
      <c r="L32" s="111"/>
      <c r="M32" s="111"/>
      <c r="N32" s="86" t="s">
        <v>283</v>
      </c>
    </row>
    <row r="33" spans="1:14" ht="28.5">
      <c r="A33" s="81">
        <v>3</v>
      </c>
      <c r="B33" s="69" t="s">
        <v>114</v>
      </c>
      <c r="C33" s="113" t="s">
        <v>245</v>
      </c>
      <c r="D33" s="111" t="s">
        <v>219</v>
      </c>
      <c r="E33" s="103">
        <v>206</v>
      </c>
      <c r="F33" s="103">
        <v>120</v>
      </c>
      <c r="G33" s="111">
        <v>1995</v>
      </c>
      <c r="H33" s="111">
        <v>1</v>
      </c>
      <c r="I33" s="111"/>
      <c r="J33" s="111"/>
      <c r="K33" s="111" t="s">
        <v>220</v>
      </c>
      <c r="L33" s="111"/>
      <c r="M33" s="111"/>
    </row>
    <row r="34" spans="1:14" ht="28.5">
      <c r="A34" s="81">
        <v>4</v>
      </c>
      <c r="B34" s="69" t="s">
        <v>117</v>
      </c>
      <c r="C34" s="113" t="s">
        <v>246</v>
      </c>
      <c r="D34" s="111" t="s">
        <v>247</v>
      </c>
      <c r="E34" s="103">
        <v>352</v>
      </c>
      <c r="F34" s="103">
        <v>108</v>
      </c>
      <c r="G34" s="111">
        <v>1999</v>
      </c>
      <c r="H34" s="111">
        <v>1</v>
      </c>
      <c r="I34" s="111">
        <v>2015</v>
      </c>
      <c r="J34" s="111"/>
      <c r="K34" s="111" t="s">
        <v>220</v>
      </c>
      <c r="L34" s="111"/>
      <c r="M34" s="111" t="s">
        <v>248</v>
      </c>
    </row>
    <row r="35" spans="1:14">
      <c r="A35" s="124"/>
      <c r="B35" s="125"/>
      <c r="C35" s="126"/>
      <c r="D35" s="123"/>
      <c r="E35" s="127"/>
      <c r="F35" s="127"/>
      <c r="G35" s="123"/>
      <c r="H35" s="123"/>
      <c r="I35" s="123"/>
      <c r="J35" s="123"/>
      <c r="K35" s="123"/>
      <c r="L35" s="123"/>
      <c r="M35" s="123"/>
    </row>
    <row r="36" spans="1:14" ht="42.75">
      <c r="A36" s="109" t="s">
        <v>121</v>
      </c>
      <c r="B36" s="70" t="s">
        <v>122</v>
      </c>
      <c r="C36" s="110" t="s">
        <v>249</v>
      </c>
      <c r="D36" s="111"/>
      <c r="E36" s="103" t="s">
        <v>41</v>
      </c>
      <c r="F36" s="103">
        <v>122</v>
      </c>
      <c r="G36" s="111"/>
      <c r="H36" s="111">
        <v>1</v>
      </c>
      <c r="I36" s="111"/>
      <c r="J36" s="111"/>
      <c r="K36" s="111"/>
      <c r="L36" s="106" t="s">
        <v>220</v>
      </c>
      <c r="M36" s="111"/>
    </row>
    <row r="37" spans="1:14" ht="28.5">
      <c r="A37" s="81">
        <v>1</v>
      </c>
      <c r="B37" s="69" t="s">
        <v>124</v>
      </c>
      <c r="C37" s="110" t="s">
        <v>250</v>
      </c>
      <c r="D37" s="111"/>
      <c r="E37" s="103">
        <v>180</v>
      </c>
      <c r="F37" s="104">
        <v>180</v>
      </c>
      <c r="G37" s="111"/>
      <c r="H37" s="111">
        <v>1</v>
      </c>
      <c r="I37" s="111"/>
      <c r="J37" s="111"/>
      <c r="K37" s="111"/>
      <c r="L37" s="106" t="s">
        <v>220</v>
      </c>
      <c r="M37" s="111"/>
    </row>
    <row r="38" spans="1:14" ht="28.5">
      <c r="A38" s="81">
        <v>2</v>
      </c>
      <c r="B38" s="69" t="s">
        <v>128</v>
      </c>
      <c r="C38" s="110" t="s">
        <v>251</v>
      </c>
      <c r="D38" s="111"/>
      <c r="E38" s="103">
        <v>165</v>
      </c>
      <c r="F38" s="104">
        <v>100</v>
      </c>
      <c r="G38" s="111"/>
      <c r="H38" s="111">
        <v>1</v>
      </c>
      <c r="I38" s="111"/>
      <c r="J38" s="111"/>
      <c r="K38" s="111"/>
      <c r="L38" s="111"/>
      <c r="M38" s="111"/>
      <c r="N38" s="86" t="s">
        <v>283</v>
      </c>
    </row>
    <row r="39" spans="1:14">
      <c r="A39" s="81">
        <v>3</v>
      </c>
      <c r="B39" s="69" t="s">
        <v>130</v>
      </c>
      <c r="C39" s="110" t="s">
        <v>252</v>
      </c>
      <c r="D39" s="111"/>
      <c r="E39" s="103">
        <v>250</v>
      </c>
      <c r="F39" s="104">
        <v>150</v>
      </c>
      <c r="G39" s="111"/>
      <c r="H39" s="111">
        <v>1</v>
      </c>
      <c r="I39" s="111"/>
      <c r="J39" s="111"/>
      <c r="K39" s="111"/>
      <c r="L39" s="106" t="s">
        <v>220</v>
      </c>
      <c r="M39" s="111"/>
    </row>
    <row r="40" spans="1:14">
      <c r="A40" s="90">
        <v>4</v>
      </c>
      <c r="B40" s="71" t="s">
        <v>134</v>
      </c>
      <c r="C40" s="119" t="s">
        <v>253</v>
      </c>
      <c r="D40" s="121"/>
      <c r="E40" s="91">
        <v>100</v>
      </c>
      <c r="F40" s="92" t="s">
        <v>41</v>
      </c>
      <c r="G40" s="121"/>
      <c r="H40" s="121">
        <v>1</v>
      </c>
      <c r="I40" s="121"/>
      <c r="J40" s="106" t="s">
        <v>220</v>
      </c>
      <c r="K40" s="121"/>
      <c r="L40" s="121"/>
      <c r="M40" s="121"/>
    </row>
    <row r="41" spans="1:14">
      <c r="A41" s="122"/>
      <c r="B41" s="114"/>
      <c r="C41" s="115"/>
      <c r="D41" s="116"/>
      <c r="E41" s="117"/>
      <c r="F41" s="117"/>
      <c r="G41" s="116"/>
      <c r="H41" s="116"/>
      <c r="I41" s="116"/>
      <c r="J41" s="116"/>
      <c r="K41" s="116"/>
      <c r="L41" s="116"/>
      <c r="M41" s="118"/>
    </row>
    <row r="42" spans="1:14" ht="28.5">
      <c r="A42" s="109" t="s">
        <v>138</v>
      </c>
      <c r="B42" s="70" t="s">
        <v>139</v>
      </c>
      <c r="C42" s="110" t="s">
        <v>254</v>
      </c>
      <c r="D42" s="111" t="s">
        <v>219</v>
      </c>
      <c r="E42" s="103">
        <v>600</v>
      </c>
      <c r="F42" s="103" t="s">
        <v>41</v>
      </c>
      <c r="G42" s="111"/>
      <c r="H42" s="111">
        <v>1</v>
      </c>
      <c r="I42" s="111"/>
      <c r="J42" s="111"/>
      <c r="K42" s="106" t="s">
        <v>220</v>
      </c>
      <c r="L42" s="106"/>
      <c r="M42" s="111"/>
    </row>
    <row r="43" spans="1:14">
      <c r="A43" s="81">
        <v>1</v>
      </c>
      <c r="B43" s="69" t="s">
        <v>142</v>
      </c>
      <c r="C43" s="113" t="s">
        <v>255</v>
      </c>
      <c r="D43" s="128" t="s">
        <v>219</v>
      </c>
      <c r="E43" s="129">
        <v>171</v>
      </c>
      <c r="F43" s="129">
        <v>70</v>
      </c>
      <c r="G43" s="130">
        <v>1975</v>
      </c>
      <c r="H43" s="130">
        <v>1</v>
      </c>
      <c r="I43" s="130">
        <v>1975</v>
      </c>
      <c r="J43" s="130"/>
      <c r="K43" s="130" t="s">
        <v>220</v>
      </c>
      <c r="L43" s="130"/>
      <c r="M43" s="130" t="s">
        <v>41</v>
      </c>
    </row>
    <row r="44" spans="1:14" ht="42.75">
      <c r="A44" s="171">
        <v>2</v>
      </c>
      <c r="B44" s="172" t="s">
        <v>145</v>
      </c>
      <c r="C44" s="110" t="s">
        <v>256</v>
      </c>
      <c r="D44" s="111"/>
      <c r="E44" s="103">
        <v>130</v>
      </c>
      <c r="F44" s="103">
        <v>130</v>
      </c>
      <c r="G44" s="111"/>
      <c r="H44" s="111">
        <v>1</v>
      </c>
      <c r="I44" s="111"/>
      <c r="J44" s="106" t="s">
        <v>220</v>
      </c>
      <c r="K44" s="111"/>
      <c r="L44" s="111"/>
      <c r="M44" s="111"/>
    </row>
    <row r="45" spans="1:14">
      <c r="A45" s="169"/>
      <c r="B45" s="169"/>
      <c r="C45" s="110" t="s">
        <v>147</v>
      </c>
      <c r="D45" s="111"/>
      <c r="E45" s="103">
        <v>861</v>
      </c>
      <c r="F45" s="103">
        <v>300</v>
      </c>
      <c r="G45" s="111"/>
      <c r="H45" s="111">
        <v>1</v>
      </c>
      <c r="I45" s="111"/>
      <c r="J45" s="111"/>
      <c r="K45" s="111"/>
      <c r="L45" s="106" t="s">
        <v>220</v>
      </c>
      <c r="M45" s="111"/>
    </row>
    <row r="46" spans="1:14">
      <c r="A46" s="81">
        <v>3</v>
      </c>
      <c r="B46" s="69" t="s">
        <v>148</v>
      </c>
      <c r="C46" s="113" t="s">
        <v>257</v>
      </c>
      <c r="D46" s="111" t="s">
        <v>222</v>
      </c>
      <c r="E46" s="103">
        <v>100</v>
      </c>
      <c r="F46" s="103">
        <v>80</v>
      </c>
      <c r="G46" s="111"/>
      <c r="H46" s="111">
        <v>1</v>
      </c>
      <c r="I46" s="111">
        <v>2018</v>
      </c>
      <c r="J46" s="106" t="s">
        <v>220</v>
      </c>
      <c r="K46" s="111"/>
      <c r="L46" s="111"/>
      <c r="M46" s="111"/>
    </row>
    <row r="47" spans="1:14" ht="42.75">
      <c r="A47" s="81">
        <v>4</v>
      </c>
      <c r="B47" s="69" t="s">
        <v>150</v>
      </c>
      <c r="C47" s="113" t="s">
        <v>151</v>
      </c>
      <c r="D47" s="111"/>
      <c r="E47" s="103">
        <v>180</v>
      </c>
      <c r="F47" s="103" t="s">
        <v>41</v>
      </c>
      <c r="G47" s="111"/>
      <c r="H47" s="111"/>
      <c r="I47" s="111"/>
      <c r="J47" s="111"/>
      <c r="K47" s="111"/>
      <c r="L47" s="111"/>
      <c r="M47" s="112" t="s">
        <v>258</v>
      </c>
    </row>
    <row r="48" spans="1:14" ht="28.5">
      <c r="A48" s="81">
        <v>5</v>
      </c>
      <c r="B48" s="69" t="s">
        <v>155</v>
      </c>
      <c r="C48" s="113" t="s">
        <v>259</v>
      </c>
      <c r="D48" s="111"/>
      <c r="E48" s="103">
        <v>400</v>
      </c>
      <c r="F48" s="103">
        <v>400</v>
      </c>
      <c r="G48" s="111"/>
      <c r="H48" s="111">
        <v>1</v>
      </c>
      <c r="I48" s="111"/>
      <c r="J48" s="106" t="s">
        <v>220</v>
      </c>
      <c r="K48" s="111"/>
      <c r="L48" s="111"/>
      <c r="M48" s="111"/>
    </row>
    <row r="49" spans="1:14" ht="28.5">
      <c r="A49" s="81">
        <v>6</v>
      </c>
      <c r="B49" s="69" t="s">
        <v>157</v>
      </c>
      <c r="C49" s="113" t="s">
        <v>158</v>
      </c>
      <c r="D49" s="111" t="s">
        <v>219</v>
      </c>
      <c r="E49" s="131">
        <v>300</v>
      </c>
      <c r="F49" s="103">
        <v>160</v>
      </c>
      <c r="G49" s="111">
        <v>2008</v>
      </c>
      <c r="H49" s="111">
        <v>1</v>
      </c>
      <c r="I49" s="111"/>
      <c r="J49" s="106" t="s">
        <v>220</v>
      </c>
      <c r="K49" s="111"/>
      <c r="L49" s="111"/>
      <c r="M49" s="112" t="s">
        <v>260</v>
      </c>
    </row>
    <row r="50" spans="1:14">
      <c r="A50" s="124"/>
      <c r="B50" s="125"/>
      <c r="C50" s="126"/>
      <c r="D50" s="123"/>
      <c r="E50" s="127"/>
      <c r="F50" s="127"/>
      <c r="G50" s="123"/>
      <c r="H50" s="123"/>
      <c r="I50" s="123"/>
      <c r="J50" s="123"/>
      <c r="K50" s="123"/>
      <c r="L50" s="123"/>
      <c r="M50" s="123"/>
    </row>
    <row r="51" spans="1:14" ht="30">
      <c r="A51" s="109" t="s">
        <v>161</v>
      </c>
      <c r="B51" s="70" t="s">
        <v>162</v>
      </c>
      <c r="C51" s="113" t="s">
        <v>261</v>
      </c>
      <c r="D51" s="111" t="s">
        <v>219</v>
      </c>
      <c r="E51" s="103">
        <v>399</v>
      </c>
      <c r="F51" s="103">
        <v>118</v>
      </c>
      <c r="G51" s="111">
        <v>1994</v>
      </c>
      <c r="H51" s="111">
        <v>1</v>
      </c>
      <c r="I51" s="111">
        <v>1994</v>
      </c>
      <c r="J51" s="111"/>
      <c r="K51" s="111"/>
      <c r="L51" s="106" t="s">
        <v>220</v>
      </c>
      <c r="M51" s="111"/>
    </row>
    <row r="52" spans="1:14" ht="28.5">
      <c r="A52" s="81">
        <v>1</v>
      </c>
      <c r="B52" s="69" t="s">
        <v>168</v>
      </c>
      <c r="C52" s="113" t="s">
        <v>262</v>
      </c>
      <c r="D52" s="111"/>
      <c r="E52" s="103">
        <v>516</v>
      </c>
      <c r="F52" s="103">
        <v>80</v>
      </c>
      <c r="G52" s="111"/>
      <c r="H52" s="111">
        <v>1</v>
      </c>
      <c r="I52" s="111"/>
      <c r="J52" s="111"/>
      <c r="K52" s="111"/>
      <c r="L52" s="111"/>
      <c r="M52" s="111"/>
      <c r="N52" s="86" t="s">
        <v>283</v>
      </c>
    </row>
    <row r="53" spans="1:14" ht="28.5">
      <c r="A53" s="81">
        <v>2</v>
      </c>
      <c r="B53" s="69" t="s">
        <v>170</v>
      </c>
      <c r="C53" s="113" t="s">
        <v>263</v>
      </c>
      <c r="D53" s="111"/>
      <c r="E53" s="103">
        <v>1800</v>
      </c>
      <c r="F53" s="103">
        <v>180</v>
      </c>
      <c r="G53" s="111"/>
      <c r="H53" s="111">
        <v>1</v>
      </c>
      <c r="I53" s="111"/>
      <c r="J53" s="111"/>
      <c r="K53" s="111"/>
      <c r="L53" s="106" t="s">
        <v>220</v>
      </c>
      <c r="M53" s="112" t="s">
        <v>264</v>
      </c>
    </row>
    <row r="54" spans="1:14" ht="28.5">
      <c r="A54" s="81">
        <v>3</v>
      </c>
      <c r="B54" s="69" t="s">
        <v>172</v>
      </c>
      <c r="C54" s="113" t="s">
        <v>265</v>
      </c>
      <c r="D54" s="111"/>
      <c r="E54" s="103">
        <v>310</v>
      </c>
      <c r="F54" s="103">
        <v>59</v>
      </c>
      <c r="G54" s="111"/>
      <c r="H54" s="111">
        <v>1</v>
      </c>
      <c r="I54" s="111"/>
      <c r="J54" s="111"/>
      <c r="K54" s="111"/>
      <c r="L54" s="111"/>
      <c r="M54" s="111"/>
      <c r="N54" s="86" t="s">
        <v>283</v>
      </c>
    </row>
    <row r="55" spans="1:14" ht="28.5">
      <c r="A55" s="90">
        <v>4</v>
      </c>
      <c r="B55" s="71" t="s">
        <v>174</v>
      </c>
      <c r="C55" s="120" t="s">
        <v>266</v>
      </c>
      <c r="D55" s="121"/>
      <c r="E55" s="91">
        <v>217</v>
      </c>
      <c r="F55" s="91">
        <v>58</v>
      </c>
      <c r="G55" s="121"/>
      <c r="H55" s="121">
        <v>1</v>
      </c>
      <c r="I55" s="121"/>
      <c r="J55" s="99" t="s">
        <v>220</v>
      </c>
      <c r="K55" s="121"/>
      <c r="L55" s="121"/>
      <c r="M55" s="121"/>
    </row>
    <row r="56" spans="1:14">
      <c r="A56" s="122"/>
      <c r="B56" s="114"/>
      <c r="C56" s="115"/>
      <c r="D56" s="116"/>
      <c r="E56" s="117"/>
      <c r="F56" s="117"/>
      <c r="G56" s="116"/>
      <c r="H56" s="116"/>
      <c r="I56" s="116"/>
      <c r="J56" s="116"/>
      <c r="K56" s="116"/>
      <c r="L56" s="116"/>
      <c r="M56" s="118"/>
    </row>
    <row r="57" spans="1:14" ht="28.5">
      <c r="A57" s="109" t="s">
        <v>177</v>
      </c>
      <c r="B57" s="70" t="s">
        <v>178</v>
      </c>
      <c r="C57" s="113" t="s">
        <v>267</v>
      </c>
      <c r="D57" s="111"/>
      <c r="E57" s="103">
        <v>399</v>
      </c>
      <c r="F57" s="104">
        <v>134</v>
      </c>
      <c r="G57" s="99"/>
      <c r="H57" s="99">
        <v>1</v>
      </c>
      <c r="I57" s="99"/>
      <c r="J57" s="99" t="s">
        <v>220</v>
      </c>
      <c r="K57" s="111"/>
      <c r="L57" s="106"/>
      <c r="M57" s="111"/>
    </row>
    <row r="58" spans="1:14" ht="28.5">
      <c r="A58" s="81">
        <v>1</v>
      </c>
      <c r="B58" s="69" t="s">
        <v>180</v>
      </c>
      <c r="C58" s="113" t="s">
        <v>268</v>
      </c>
      <c r="D58" s="111"/>
      <c r="E58" s="103">
        <v>161</v>
      </c>
      <c r="F58" s="103">
        <v>66</v>
      </c>
      <c r="G58" s="111" t="s">
        <v>269</v>
      </c>
      <c r="H58" s="111">
        <v>1</v>
      </c>
      <c r="I58" s="111"/>
      <c r="J58" s="111"/>
      <c r="K58" s="111"/>
      <c r="L58" s="106" t="s">
        <v>220</v>
      </c>
      <c r="M58" s="111"/>
    </row>
    <row r="59" spans="1:14" ht="28.5">
      <c r="A59" s="81">
        <v>2</v>
      </c>
      <c r="B59" s="69" t="s">
        <v>183</v>
      </c>
      <c r="C59" s="113" t="s">
        <v>270</v>
      </c>
      <c r="D59" s="111" t="s">
        <v>222</v>
      </c>
      <c r="E59" s="103">
        <v>150</v>
      </c>
      <c r="F59" s="103">
        <v>60</v>
      </c>
      <c r="G59" s="111">
        <v>1975</v>
      </c>
      <c r="H59" s="111">
        <v>1</v>
      </c>
      <c r="I59" s="111"/>
      <c r="J59" s="111"/>
      <c r="K59" s="111"/>
      <c r="L59" s="106" t="s">
        <v>220</v>
      </c>
      <c r="M59" s="111"/>
    </row>
    <row r="60" spans="1:14" ht="28.5">
      <c r="A60" s="81">
        <v>3</v>
      </c>
      <c r="B60" s="69" t="s">
        <v>186</v>
      </c>
      <c r="C60" s="113" t="s">
        <v>271</v>
      </c>
      <c r="D60" s="111"/>
      <c r="E60" s="103">
        <v>300</v>
      </c>
      <c r="F60" s="103">
        <v>100</v>
      </c>
      <c r="G60" s="111"/>
      <c r="H60" s="111">
        <v>1</v>
      </c>
      <c r="I60" s="111"/>
      <c r="J60" s="111"/>
      <c r="K60" s="111"/>
      <c r="L60" s="106" t="s">
        <v>220</v>
      </c>
      <c r="M60" s="111"/>
    </row>
    <row r="61" spans="1:14">
      <c r="A61" s="81">
        <v>4</v>
      </c>
      <c r="B61" s="69" t="s">
        <v>191</v>
      </c>
      <c r="C61" s="113" t="s">
        <v>272</v>
      </c>
      <c r="D61" s="111" t="s">
        <v>219</v>
      </c>
      <c r="E61" s="103">
        <v>450</v>
      </c>
      <c r="F61" s="103">
        <v>54</v>
      </c>
      <c r="G61" s="111">
        <v>1999</v>
      </c>
      <c r="H61" s="111">
        <v>1</v>
      </c>
      <c r="I61" s="111"/>
      <c r="J61" s="111"/>
      <c r="K61" s="111"/>
      <c r="L61" s="106" t="s">
        <v>220</v>
      </c>
      <c r="M61" s="111" t="s">
        <v>273</v>
      </c>
    </row>
    <row r="62" spans="1:14">
      <c r="A62" s="94"/>
      <c r="B62" s="114"/>
      <c r="C62" s="115"/>
      <c r="D62" s="116"/>
      <c r="E62" s="117"/>
      <c r="F62" s="117"/>
      <c r="G62" s="116"/>
      <c r="H62" s="116"/>
      <c r="I62" s="116"/>
      <c r="J62" s="116"/>
      <c r="K62" s="116"/>
      <c r="L62" s="116"/>
      <c r="M62" s="118"/>
    </row>
    <row r="63" spans="1:14" ht="28.5">
      <c r="A63" s="109" t="s">
        <v>193</v>
      </c>
      <c r="B63" s="70" t="s">
        <v>194</v>
      </c>
      <c r="C63" s="113" t="s">
        <v>274</v>
      </c>
      <c r="D63" s="111" t="s">
        <v>219</v>
      </c>
      <c r="E63" s="103">
        <v>800</v>
      </c>
      <c r="F63" s="103">
        <v>110</v>
      </c>
      <c r="G63" s="111">
        <v>1994</v>
      </c>
      <c r="H63" s="111">
        <v>1</v>
      </c>
      <c r="I63" s="111">
        <v>2020</v>
      </c>
      <c r="J63" s="111"/>
      <c r="K63" s="111"/>
      <c r="L63" s="111"/>
      <c r="M63" s="111"/>
      <c r="N63" s="86" t="s">
        <v>283</v>
      </c>
    </row>
    <row r="64" spans="1:14">
      <c r="A64" s="81">
        <v>1</v>
      </c>
      <c r="B64" s="69" t="s">
        <v>200</v>
      </c>
      <c r="C64" s="113" t="s">
        <v>275</v>
      </c>
      <c r="D64" s="111"/>
      <c r="E64" s="103">
        <v>475</v>
      </c>
      <c r="F64" s="103">
        <v>475</v>
      </c>
      <c r="G64" s="111"/>
      <c r="H64" s="111">
        <v>1</v>
      </c>
      <c r="I64" s="111"/>
      <c r="J64" s="111"/>
      <c r="K64" s="111"/>
      <c r="L64" s="106" t="s">
        <v>220</v>
      </c>
      <c r="M64" s="111"/>
    </row>
    <row r="65" spans="1:15" ht="28.5">
      <c r="A65" s="81">
        <v>2</v>
      </c>
      <c r="B65" s="69" t="s">
        <v>202</v>
      </c>
      <c r="C65" s="113" t="s">
        <v>276</v>
      </c>
      <c r="D65" s="111"/>
      <c r="E65" s="103">
        <v>207</v>
      </c>
      <c r="F65" s="103">
        <v>63</v>
      </c>
      <c r="G65" s="111"/>
      <c r="H65" s="111">
        <v>1</v>
      </c>
      <c r="I65" s="111"/>
      <c r="J65" s="111"/>
      <c r="K65" s="111"/>
      <c r="L65" s="111"/>
      <c r="M65" s="111"/>
      <c r="N65" s="86" t="s">
        <v>283</v>
      </c>
    </row>
    <row r="66" spans="1:15">
      <c r="A66" s="81">
        <v>3</v>
      </c>
      <c r="B66" s="69" t="s">
        <v>204</v>
      </c>
      <c r="C66" s="113" t="s">
        <v>277</v>
      </c>
      <c r="D66" s="111"/>
      <c r="E66" s="103">
        <v>200</v>
      </c>
      <c r="F66" s="103">
        <v>200</v>
      </c>
      <c r="G66" s="111"/>
      <c r="H66" s="111">
        <v>1</v>
      </c>
      <c r="I66" s="111"/>
      <c r="J66" s="106" t="s">
        <v>220</v>
      </c>
      <c r="K66" s="111"/>
      <c r="L66" s="111"/>
      <c r="M66" s="111"/>
    </row>
    <row r="67" spans="1:15" ht="42.75">
      <c r="A67" s="81">
        <v>4</v>
      </c>
      <c r="B67" s="69" t="s">
        <v>206</v>
      </c>
      <c r="C67" s="113" t="s">
        <v>278</v>
      </c>
      <c r="D67" s="111"/>
      <c r="E67" s="103">
        <v>200</v>
      </c>
      <c r="F67" s="103">
        <v>160</v>
      </c>
      <c r="G67" s="111"/>
      <c r="H67" s="111">
        <v>1</v>
      </c>
      <c r="I67" s="111"/>
      <c r="J67" s="106" t="s">
        <v>220</v>
      </c>
      <c r="K67" s="111"/>
      <c r="L67" s="111"/>
      <c r="M67" s="111"/>
    </row>
    <row r="68" spans="1:15">
      <c r="A68" s="81">
        <v>5</v>
      </c>
      <c r="B68" s="69" t="s">
        <v>208</v>
      </c>
      <c r="C68" s="113" t="s">
        <v>279</v>
      </c>
      <c r="D68" s="111"/>
      <c r="E68" s="132">
        <v>306.58</v>
      </c>
      <c r="F68" s="103">
        <v>100</v>
      </c>
      <c r="G68" s="111"/>
      <c r="H68" s="111">
        <v>1</v>
      </c>
      <c r="I68" s="111"/>
      <c r="J68" s="106" t="s">
        <v>220</v>
      </c>
      <c r="K68" s="111"/>
      <c r="L68" s="111"/>
      <c r="M68" s="111"/>
    </row>
    <row r="69" spans="1:15">
      <c r="A69" s="133"/>
      <c r="C69" s="134"/>
      <c r="D69" s="135"/>
      <c r="E69" s="135"/>
      <c r="F69" s="135"/>
      <c r="G69" s="135"/>
      <c r="H69" s="135"/>
      <c r="I69" s="135"/>
      <c r="J69" s="135">
        <v>17</v>
      </c>
      <c r="K69" s="135">
        <v>9</v>
      </c>
      <c r="L69" s="135">
        <v>18</v>
      </c>
      <c r="M69" s="135">
        <f>J69+K69+L69</f>
        <v>44</v>
      </c>
      <c r="N69" s="140">
        <v>7</v>
      </c>
      <c r="O69" s="135">
        <v>1</v>
      </c>
    </row>
    <row r="70" spans="1:15">
      <c r="A70" s="133" t="s">
        <v>212</v>
      </c>
      <c r="C70" s="134"/>
      <c r="D70" s="135"/>
      <c r="E70" s="135"/>
      <c r="F70" s="135"/>
      <c r="G70" s="135"/>
      <c r="H70" s="135"/>
      <c r="I70" s="135"/>
      <c r="J70" s="135" t="s">
        <v>13</v>
      </c>
      <c r="K70" s="135" t="s">
        <v>15</v>
      </c>
      <c r="L70" s="135" t="s">
        <v>14</v>
      </c>
      <c r="M70" s="135"/>
      <c r="N70" s="86" t="s">
        <v>282</v>
      </c>
    </row>
    <row r="71" spans="1:15">
      <c r="A71" s="133" t="s">
        <v>213</v>
      </c>
      <c r="C71" s="134"/>
      <c r="D71" s="135"/>
      <c r="E71" s="135"/>
      <c r="F71" s="135"/>
      <c r="G71" s="135"/>
      <c r="H71" s="135"/>
      <c r="I71" s="135"/>
      <c r="J71" s="135"/>
      <c r="K71" s="135"/>
      <c r="L71" s="135"/>
      <c r="M71" s="135"/>
    </row>
    <row r="72" spans="1:15">
      <c r="C72" s="134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1:15">
      <c r="A73" s="166" t="s">
        <v>286</v>
      </c>
      <c r="B73" s="166"/>
      <c r="C73" s="166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spans="1:15">
      <c r="A74" s="166" t="s">
        <v>287</v>
      </c>
      <c r="B74" s="166"/>
      <c r="C74" s="166"/>
      <c r="D74" s="135"/>
      <c r="E74" s="135"/>
      <c r="F74" s="135"/>
      <c r="G74" s="135"/>
      <c r="H74" s="135"/>
      <c r="I74" s="135"/>
      <c r="J74" s="135"/>
      <c r="K74" s="135"/>
      <c r="L74" s="135"/>
      <c r="M74" s="135"/>
    </row>
    <row r="75" spans="1:15">
      <c r="A75" s="166" t="s">
        <v>289</v>
      </c>
      <c r="B75" s="166"/>
      <c r="C75" s="166"/>
      <c r="D75" s="135"/>
      <c r="E75" s="135"/>
      <c r="F75" s="135"/>
      <c r="G75" s="135"/>
      <c r="H75" s="135"/>
      <c r="I75" s="135"/>
      <c r="J75" s="135"/>
      <c r="K75" s="135"/>
      <c r="L75" s="135"/>
      <c r="M75" s="135"/>
    </row>
    <row r="76" spans="1:15">
      <c r="A76" s="166" t="s">
        <v>288</v>
      </c>
      <c r="B76" s="166"/>
      <c r="C76" s="166"/>
      <c r="D76" s="135"/>
      <c r="E76" s="135"/>
      <c r="F76" s="135"/>
      <c r="G76" s="135"/>
      <c r="H76" s="135"/>
      <c r="I76" s="135"/>
      <c r="J76" s="135"/>
      <c r="K76" s="135"/>
      <c r="L76" s="135"/>
      <c r="M76" s="135"/>
    </row>
    <row r="77" spans="1:15">
      <c r="C77" s="134"/>
      <c r="D77" s="135"/>
      <c r="E77" s="135"/>
      <c r="F77" s="135"/>
      <c r="G77" s="135"/>
      <c r="H77" s="135"/>
      <c r="I77" s="135"/>
      <c r="J77" s="135"/>
      <c r="K77" s="135"/>
      <c r="L77" s="135"/>
      <c r="M77" s="135"/>
    </row>
    <row r="78" spans="1:15">
      <c r="C78" s="134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spans="1:15">
      <c r="C79" s="134"/>
      <c r="D79" s="135"/>
      <c r="E79" s="135"/>
      <c r="F79" s="135"/>
      <c r="G79" s="135"/>
      <c r="H79" s="135"/>
      <c r="I79" s="135"/>
      <c r="J79" s="135"/>
      <c r="K79" s="135"/>
      <c r="L79" s="135"/>
      <c r="M79" s="135"/>
    </row>
    <row r="80" spans="1:15">
      <c r="C80" s="134"/>
      <c r="D80" s="135"/>
      <c r="E80" s="135"/>
      <c r="F80" s="135"/>
      <c r="G80" s="135"/>
      <c r="H80" s="135"/>
      <c r="I80" s="135"/>
      <c r="J80" s="135"/>
      <c r="K80" s="135"/>
      <c r="L80" s="135"/>
      <c r="M80" s="135"/>
    </row>
    <row r="81" spans="3:13">
      <c r="C81" s="134"/>
      <c r="D81" s="135"/>
      <c r="E81" s="135"/>
      <c r="F81" s="135"/>
      <c r="G81" s="135"/>
      <c r="H81" s="135"/>
      <c r="I81" s="135"/>
      <c r="J81" s="135"/>
      <c r="K81" s="135"/>
      <c r="L81" s="135"/>
      <c r="M81" s="135"/>
    </row>
    <row r="82" spans="3:13">
      <c r="C82" s="134"/>
      <c r="D82" s="135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3:13">
      <c r="C83" s="134"/>
      <c r="D83" s="135"/>
      <c r="E83" s="135"/>
      <c r="F83" s="135"/>
      <c r="G83" s="135"/>
      <c r="H83" s="135"/>
      <c r="I83" s="135"/>
      <c r="J83" s="135"/>
      <c r="K83" s="135"/>
      <c r="L83" s="135"/>
      <c r="M83" s="135"/>
    </row>
    <row r="84" spans="3:13">
      <c r="C84" s="134"/>
      <c r="D84" s="135"/>
      <c r="E84" s="135"/>
      <c r="F84" s="135"/>
      <c r="G84" s="135"/>
      <c r="H84" s="135"/>
      <c r="I84" s="135"/>
      <c r="J84" s="135"/>
      <c r="K84" s="135"/>
      <c r="L84" s="135"/>
      <c r="M84" s="135"/>
    </row>
    <row r="85" spans="3:13">
      <c r="C85" s="134"/>
      <c r="D85" s="135"/>
      <c r="E85" s="135"/>
      <c r="F85" s="135"/>
      <c r="G85" s="135"/>
      <c r="H85" s="135"/>
      <c r="I85" s="135"/>
      <c r="J85" s="135"/>
      <c r="K85" s="135"/>
      <c r="L85" s="135"/>
      <c r="M85" s="135"/>
    </row>
    <row r="86" spans="3:13">
      <c r="C86" s="134"/>
      <c r="D86" s="135"/>
      <c r="E86" s="135"/>
      <c r="F86" s="135"/>
      <c r="G86" s="135"/>
      <c r="H86" s="135"/>
      <c r="I86" s="135"/>
      <c r="J86" s="135"/>
      <c r="K86" s="135"/>
      <c r="L86" s="135"/>
      <c r="M86" s="135"/>
    </row>
    <row r="87" spans="3:13">
      <c r="C87" s="134"/>
      <c r="D87" s="135"/>
      <c r="E87" s="135"/>
      <c r="F87" s="135"/>
      <c r="G87" s="135"/>
      <c r="H87" s="135"/>
      <c r="I87" s="135"/>
      <c r="J87" s="135"/>
      <c r="K87" s="135"/>
      <c r="L87" s="135"/>
      <c r="M87" s="135"/>
    </row>
    <row r="88" spans="3:13">
      <c r="C88" s="134"/>
      <c r="D88" s="135"/>
      <c r="E88" s="135"/>
      <c r="F88" s="135"/>
      <c r="G88" s="135"/>
      <c r="H88" s="135"/>
      <c r="I88" s="135"/>
      <c r="J88" s="135"/>
      <c r="K88" s="135"/>
      <c r="L88" s="135"/>
      <c r="M88" s="135"/>
    </row>
    <row r="89" spans="3:13">
      <c r="C89" s="134"/>
      <c r="D89" s="135"/>
      <c r="E89" s="135"/>
      <c r="F89" s="135"/>
      <c r="G89" s="135"/>
      <c r="H89" s="135"/>
      <c r="I89" s="135"/>
      <c r="J89" s="135"/>
      <c r="K89" s="135"/>
      <c r="L89" s="135"/>
      <c r="M89" s="135"/>
    </row>
    <row r="90" spans="3:13">
      <c r="C90" s="134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3:13">
      <c r="C91" s="134"/>
      <c r="D91" s="135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3:13">
      <c r="C92" s="134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3" spans="3:13">
      <c r="C93" s="134"/>
      <c r="D93" s="135"/>
      <c r="E93" s="135"/>
      <c r="F93" s="135"/>
      <c r="G93" s="135"/>
      <c r="H93" s="135"/>
      <c r="I93" s="135"/>
      <c r="J93" s="135"/>
      <c r="K93" s="135"/>
      <c r="L93" s="135"/>
      <c r="M93" s="135"/>
    </row>
    <row r="94" spans="3:13">
      <c r="C94" s="134"/>
      <c r="D94" s="135"/>
      <c r="E94" s="135"/>
      <c r="F94" s="135"/>
      <c r="G94" s="135"/>
      <c r="H94" s="135"/>
      <c r="I94" s="135"/>
      <c r="J94" s="135"/>
      <c r="K94" s="135"/>
      <c r="L94" s="135"/>
      <c r="M94" s="135"/>
    </row>
    <row r="95" spans="3:13">
      <c r="C95" s="134"/>
      <c r="D95" s="135"/>
      <c r="E95" s="135"/>
      <c r="F95" s="135"/>
      <c r="G95" s="135"/>
      <c r="H95" s="135"/>
      <c r="I95" s="135"/>
      <c r="J95" s="135"/>
      <c r="K95" s="135"/>
      <c r="L95" s="135"/>
      <c r="M95" s="135"/>
    </row>
    <row r="96" spans="3:13">
      <c r="C96" s="134"/>
      <c r="D96" s="135"/>
      <c r="E96" s="135"/>
      <c r="F96" s="135"/>
      <c r="G96" s="135"/>
      <c r="H96" s="135"/>
      <c r="I96" s="135"/>
      <c r="J96" s="135"/>
      <c r="K96" s="135"/>
      <c r="L96" s="135"/>
      <c r="M96" s="135"/>
    </row>
    <row r="97" spans="3:13"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</row>
    <row r="98" spans="3:13"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5"/>
    </row>
    <row r="99" spans="3:13">
      <c r="C99" s="134"/>
      <c r="D99" s="135"/>
      <c r="E99" s="135"/>
      <c r="F99" s="135"/>
      <c r="G99" s="135"/>
      <c r="H99" s="135"/>
      <c r="I99" s="135"/>
      <c r="J99" s="135"/>
      <c r="K99" s="135"/>
      <c r="L99" s="135"/>
      <c r="M99" s="135"/>
    </row>
    <row r="100" spans="3:13"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</row>
    <row r="101" spans="3:13"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</row>
    <row r="102" spans="3:13"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</row>
    <row r="103" spans="3:13"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</row>
    <row r="104" spans="3:13"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spans="3:13"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</row>
    <row r="106" spans="3:13"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3:13"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3:13"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</row>
    <row r="109" spans="3:13"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</row>
    <row r="110" spans="3:13"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</row>
    <row r="111" spans="3:13"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</row>
    <row r="112" spans="3:13"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</row>
    <row r="113" spans="3:13"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</row>
    <row r="114" spans="3:13"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</row>
    <row r="115" spans="3:13"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</row>
    <row r="116" spans="3:13"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</row>
    <row r="117" spans="3:13"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</row>
    <row r="118" spans="3:13"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</row>
    <row r="119" spans="3:13"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</row>
    <row r="120" spans="3:13"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</row>
    <row r="121" spans="3:13"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</row>
    <row r="122" spans="3:13"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</row>
    <row r="123" spans="3:13"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</row>
    <row r="124" spans="3:13"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</row>
    <row r="125" spans="3:13"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</row>
    <row r="126" spans="3:13"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</row>
    <row r="127" spans="3:13"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3:13"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</row>
    <row r="129" spans="3:13"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</row>
    <row r="130" spans="3:13"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</row>
    <row r="131" spans="3:13"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3:13"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</row>
    <row r="133" spans="3:13"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3:13"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spans="3:13"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</row>
    <row r="136" spans="3:13"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</row>
    <row r="137" spans="3:13"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</row>
    <row r="138" spans="3:13"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3:13"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</row>
    <row r="140" spans="3:13"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3:13"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3:13"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3:13"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3:13"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</row>
    <row r="145" spans="3:13"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</row>
    <row r="146" spans="3:13"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3:13"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spans="3:13"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3:13"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</row>
    <row r="150" spans="3:13"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3:13"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3:13"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spans="3:13"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3:13"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</row>
    <row r="155" spans="3:13"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3:13"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3:13"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3:13"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3:13"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3:13"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3:13"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3:13"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3:13"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spans="3:13"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3:13"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3:13"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3:13"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</row>
    <row r="168" spans="3:13"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3:13"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</row>
    <row r="170" spans="3:13"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</row>
    <row r="171" spans="3:13"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</row>
    <row r="172" spans="3:13"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3:13"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3:13"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3:13"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3:13"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3:13"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3:13"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3:13"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3:13"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3:13"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3:13"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</row>
    <row r="183" spans="3:13"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</row>
    <row r="184" spans="3:13"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spans="3:13"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3:13"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</row>
    <row r="187" spans="3:13"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spans="3:13"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</row>
    <row r="189" spans="3:13"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</row>
    <row r="190" spans="3:13"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</row>
    <row r="191" spans="3:13"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</row>
    <row r="192" spans="3:13"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</row>
    <row r="193" spans="3:13"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</row>
    <row r="194" spans="3:13"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</row>
    <row r="195" spans="3:13"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</row>
    <row r="196" spans="3:13"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</row>
    <row r="197" spans="3:13"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</row>
    <row r="198" spans="3:13"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</row>
    <row r="199" spans="3:13"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3:13"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3:13"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</row>
    <row r="202" spans="3:13"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3:13"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3:13"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3:13"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3:13"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3:13"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</row>
    <row r="208" spans="3:13"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3:13"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</row>
    <row r="210" spans="3:13"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</row>
    <row r="211" spans="3:13"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3:13"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</row>
    <row r="213" spans="3:13"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</row>
    <row r="214" spans="3:13"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</row>
    <row r="215" spans="3:13"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</row>
    <row r="216" spans="3:13"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</row>
    <row r="217" spans="3:13"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</row>
    <row r="218" spans="3:13"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</row>
    <row r="219" spans="3:13"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</row>
    <row r="220" spans="3:13"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</row>
    <row r="221" spans="3:13"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3:13"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</row>
    <row r="223" spans="3:13"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</row>
    <row r="224" spans="3:13"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</row>
    <row r="225" spans="3:13"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</row>
    <row r="226" spans="3:13"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</row>
    <row r="227" spans="3:13"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</row>
    <row r="228" spans="3:13"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</row>
    <row r="229" spans="3:13"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</row>
    <row r="230" spans="3:13"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</row>
    <row r="231" spans="3:13"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</row>
    <row r="232" spans="3:13"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</row>
    <row r="233" spans="3:13"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</row>
    <row r="234" spans="3:13"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</row>
    <row r="235" spans="3:13"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</row>
    <row r="236" spans="3:13"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</row>
    <row r="237" spans="3:13"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</row>
    <row r="238" spans="3:13"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</row>
    <row r="239" spans="3:13"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</row>
    <row r="240" spans="3:13"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</row>
    <row r="241" spans="3:13"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</row>
    <row r="242" spans="3:13"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</row>
    <row r="243" spans="3:13"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</row>
    <row r="244" spans="3:13"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</row>
    <row r="245" spans="3:13"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</row>
    <row r="246" spans="3:13"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</row>
    <row r="247" spans="3:13"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</row>
    <row r="248" spans="3:13"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</row>
    <row r="249" spans="3:13"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</row>
    <row r="250" spans="3:13"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</row>
    <row r="251" spans="3:13"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</row>
    <row r="252" spans="3:13"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</row>
    <row r="253" spans="3:13"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</row>
    <row r="254" spans="3:13"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</row>
    <row r="255" spans="3:13"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</row>
    <row r="256" spans="3:13"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</row>
    <row r="257" spans="3:13"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</row>
    <row r="258" spans="3:13"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</row>
    <row r="259" spans="3:13"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</row>
    <row r="260" spans="3:13"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</row>
    <row r="261" spans="3:13"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</row>
    <row r="262" spans="3:13"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</row>
    <row r="263" spans="3:13"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</row>
    <row r="264" spans="3:13"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</row>
    <row r="265" spans="3:13"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</row>
    <row r="266" spans="3:13"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</row>
    <row r="267" spans="3:13"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</row>
    <row r="268" spans="3:13"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</row>
    <row r="269" spans="3:13"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</row>
    <row r="270" spans="3:13"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</row>
    <row r="271" spans="3:13"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</row>
    <row r="272" spans="3:13"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</row>
    <row r="273" spans="3:13"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</row>
    <row r="274" spans="3:13"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</row>
    <row r="275" spans="3:13"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</row>
    <row r="276" spans="3:13"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</row>
    <row r="277" spans="3:13"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</row>
    <row r="278" spans="3:13"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</row>
    <row r="279" spans="3:13"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</row>
    <row r="280" spans="3:13"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</row>
    <row r="281" spans="3:13"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</row>
    <row r="282" spans="3:13"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</row>
    <row r="283" spans="3:13"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</row>
    <row r="284" spans="3:13"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</row>
    <row r="285" spans="3:13"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</row>
    <row r="286" spans="3:13"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</row>
    <row r="287" spans="3:13"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</row>
    <row r="288" spans="3:13"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</row>
    <row r="289" spans="3:13"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</row>
    <row r="290" spans="3:13"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</row>
    <row r="291" spans="3:13"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</row>
    <row r="292" spans="3:13"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</row>
    <row r="293" spans="3:13"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</row>
    <row r="294" spans="3:13"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</row>
    <row r="295" spans="3:13"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</row>
    <row r="296" spans="3:13"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</row>
    <row r="297" spans="3:13"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</row>
    <row r="298" spans="3:13"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</row>
    <row r="299" spans="3:13"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</row>
    <row r="300" spans="3:13"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</row>
    <row r="301" spans="3:13"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</row>
    <row r="302" spans="3:13"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</row>
    <row r="303" spans="3:13"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</row>
    <row r="304" spans="3:13"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</row>
    <row r="305" spans="3:13"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</row>
    <row r="306" spans="3:13"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</row>
    <row r="307" spans="3:13"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</row>
    <row r="308" spans="3:13"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</row>
    <row r="309" spans="3:13"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</row>
    <row r="310" spans="3:13"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</row>
    <row r="311" spans="3:13"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</row>
    <row r="312" spans="3:13"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</row>
    <row r="313" spans="3:13"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</row>
    <row r="314" spans="3:13"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</row>
    <row r="315" spans="3:13"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</row>
    <row r="316" spans="3:13"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</row>
    <row r="317" spans="3:13"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</row>
    <row r="318" spans="3:13"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</row>
    <row r="319" spans="3:13"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</row>
    <row r="320" spans="3:13"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</row>
    <row r="321" spans="3:13"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</row>
    <row r="322" spans="3:13"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</row>
    <row r="323" spans="3:13"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</row>
    <row r="324" spans="3:13"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</row>
    <row r="325" spans="3:13"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</row>
    <row r="326" spans="3:13"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</row>
    <row r="327" spans="3:13"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</row>
    <row r="328" spans="3:13"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</row>
    <row r="329" spans="3:13"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</row>
    <row r="330" spans="3:13"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</row>
    <row r="331" spans="3:13"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</row>
    <row r="332" spans="3:13"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</row>
    <row r="333" spans="3:13"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</row>
    <row r="334" spans="3:13"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</row>
    <row r="335" spans="3:13"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</row>
    <row r="336" spans="3:13"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</row>
    <row r="337" spans="3:13"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</row>
    <row r="338" spans="3:13"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</row>
    <row r="339" spans="3:13"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</row>
    <row r="340" spans="3:13"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</row>
    <row r="341" spans="3:13"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</row>
    <row r="342" spans="3:13"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</row>
    <row r="343" spans="3:13"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</row>
    <row r="344" spans="3:13"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</row>
    <row r="345" spans="3:13"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</row>
    <row r="346" spans="3:13"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</row>
    <row r="347" spans="3:13"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</row>
    <row r="348" spans="3:13"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</row>
    <row r="349" spans="3:13"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</row>
    <row r="350" spans="3:13"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</row>
    <row r="351" spans="3:13"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</row>
    <row r="352" spans="3:13"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</row>
    <row r="353" spans="3:13"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</row>
    <row r="354" spans="3:13"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</row>
    <row r="355" spans="3:13"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</row>
    <row r="356" spans="3:13"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</row>
    <row r="357" spans="3:13"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</row>
    <row r="358" spans="3:13"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</row>
    <row r="359" spans="3:13"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</row>
    <row r="360" spans="3:13"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</row>
    <row r="361" spans="3:13"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</row>
    <row r="362" spans="3:13"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</row>
    <row r="363" spans="3:13"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</row>
    <row r="364" spans="3:13"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</row>
    <row r="365" spans="3:13"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</row>
    <row r="366" spans="3:13"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</row>
    <row r="367" spans="3:13"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</row>
    <row r="368" spans="3:13"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</row>
    <row r="369" spans="3:13"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</row>
    <row r="370" spans="3:13"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</row>
    <row r="371" spans="3:13"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</row>
    <row r="372" spans="3:13"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</row>
    <row r="373" spans="3:13"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</row>
    <row r="374" spans="3:13"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</row>
    <row r="375" spans="3:13"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</row>
    <row r="376" spans="3:13"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</row>
    <row r="377" spans="3:13"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</row>
    <row r="378" spans="3:13"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</row>
    <row r="379" spans="3:13"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</row>
    <row r="380" spans="3:13"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</row>
    <row r="381" spans="3:13"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</row>
    <row r="382" spans="3:13"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</row>
    <row r="383" spans="3:13"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</row>
    <row r="384" spans="3:13"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</row>
    <row r="385" spans="3:13"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</row>
    <row r="386" spans="3:13"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</row>
    <row r="387" spans="3:13"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</row>
    <row r="388" spans="3:13"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</row>
    <row r="389" spans="3:13"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</row>
    <row r="390" spans="3:13"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</row>
    <row r="391" spans="3:13"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</row>
    <row r="392" spans="3:13"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</row>
    <row r="393" spans="3:13"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</row>
    <row r="394" spans="3:13"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</row>
    <row r="395" spans="3:13"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</row>
    <row r="396" spans="3:13"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</row>
    <row r="397" spans="3:13"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</row>
    <row r="398" spans="3:13"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</row>
    <row r="399" spans="3:13"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</row>
    <row r="400" spans="3:13"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</row>
    <row r="401" spans="3:13"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</row>
    <row r="402" spans="3:13"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</row>
    <row r="403" spans="3:13"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</row>
    <row r="404" spans="3:13"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</row>
    <row r="405" spans="3:13"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</row>
    <row r="406" spans="3:13"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</row>
    <row r="407" spans="3:13"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</row>
    <row r="408" spans="3:13"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</row>
    <row r="409" spans="3:13"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</row>
    <row r="410" spans="3:13">
      <c r="C410" s="134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</row>
    <row r="411" spans="3:13">
      <c r="C411" s="134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</row>
    <row r="412" spans="3:13">
      <c r="C412" s="134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</row>
    <row r="413" spans="3:13">
      <c r="C413" s="134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</row>
    <row r="414" spans="3:13">
      <c r="C414" s="134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</row>
    <row r="415" spans="3:13">
      <c r="C415" s="134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</row>
    <row r="416" spans="3:13">
      <c r="C416" s="134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</row>
    <row r="417" spans="3:13">
      <c r="C417" s="134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</row>
    <row r="418" spans="3:13">
      <c r="C418" s="134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</row>
    <row r="419" spans="3:13">
      <c r="C419" s="134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</row>
    <row r="420" spans="3:13">
      <c r="C420" s="134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</row>
    <row r="421" spans="3:13">
      <c r="C421" s="134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</row>
    <row r="422" spans="3:13">
      <c r="C422" s="134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</row>
    <row r="423" spans="3:13">
      <c r="C423" s="134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</row>
    <row r="424" spans="3:13">
      <c r="C424" s="134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</row>
    <row r="425" spans="3:13">
      <c r="C425" s="134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</row>
    <row r="426" spans="3:13">
      <c r="C426" s="134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</row>
    <row r="427" spans="3:13">
      <c r="C427" s="134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</row>
    <row r="428" spans="3:13">
      <c r="C428" s="134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</row>
    <row r="429" spans="3:13">
      <c r="C429" s="134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</row>
    <row r="430" spans="3:13">
      <c r="C430" s="134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</row>
    <row r="431" spans="3:13">
      <c r="C431" s="134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</row>
    <row r="432" spans="3:13">
      <c r="C432" s="134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</row>
    <row r="433" spans="3:13">
      <c r="C433" s="134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</row>
    <row r="434" spans="3:13">
      <c r="C434" s="134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</row>
    <row r="435" spans="3:13">
      <c r="C435" s="134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</row>
    <row r="436" spans="3:13">
      <c r="C436" s="134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</row>
    <row r="437" spans="3:13">
      <c r="C437" s="134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</row>
    <row r="438" spans="3:13">
      <c r="C438" s="134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</row>
    <row r="439" spans="3:13">
      <c r="C439" s="134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</row>
    <row r="440" spans="3:13">
      <c r="C440" s="134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</row>
    <row r="441" spans="3:13">
      <c r="C441" s="134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</row>
    <row r="442" spans="3:13">
      <c r="C442" s="134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</row>
    <row r="443" spans="3:13">
      <c r="C443" s="134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</row>
    <row r="444" spans="3:13">
      <c r="C444" s="134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</row>
    <row r="445" spans="3:13">
      <c r="C445" s="134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</row>
    <row r="446" spans="3:13">
      <c r="C446" s="134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</row>
    <row r="447" spans="3:13">
      <c r="C447" s="134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</row>
    <row r="448" spans="3:13">
      <c r="C448" s="134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</row>
    <row r="449" spans="3:13">
      <c r="C449" s="134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</row>
    <row r="450" spans="3:13">
      <c r="C450" s="134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</row>
    <row r="451" spans="3:13">
      <c r="C451" s="134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</row>
    <row r="452" spans="3:13">
      <c r="C452" s="134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</row>
    <row r="453" spans="3:13">
      <c r="C453" s="134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</row>
    <row r="454" spans="3:13">
      <c r="C454" s="134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</row>
    <row r="455" spans="3:13">
      <c r="C455" s="134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</row>
    <row r="456" spans="3:13">
      <c r="C456" s="134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</row>
    <row r="457" spans="3:13">
      <c r="C457" s="134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</row>
    <row r="458" spans="3:13">
      <c r="C458" s="134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</row>
    <row r="459" spans="3:13">
      <c r="C459" s="134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</row>
    <row r="460" spans="3:13">
      <c r="C460" s="134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</row>
    <row r="461" spans="3:13">
      <c r="C461" s="134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</row>
    <row r="462" spans="3:13">
      <c r="C462" s="134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</row>
    <row r="463" spans="3:13">
      <c r="C463" s="134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</row>
    <row r="464" spans="3:13">
      <c r="C464" s="134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</row>
    <row r="465" spans="3:13">
      <c r="C465" s="134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</row>
    <row r="466" spans="3:13">
      <c r="C466" s="134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</row>
    <row r="467" spans="3:13">
      <c r="C467" s="134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</row>
    <row r="468" spans="3:13">
      <c r="C468" s="134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</row>
    <row r="469" spans="3:13">
      <c r="C469" s="134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</row>
    <row r="470" spans="3:13">
      <c r="C470" s="134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</row>
    <row r="471" spans="3:13">
      <c r="C471" s="134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</row>
    <row r="472" spans="3:13">
      <c r="C472" s="134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</row>
    <row r="473" spans="3:13">
      <c r="C473" s="134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</row>
    <row r="474" spans="3:13">
      <c r="C474" s="134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</row>
    <row r="475" spans="3:13">
      <c r="C475" s="134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</row>
    <row r="476" spans="3:13">
      <c r="C476" s="134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</row>
    <row r="477" spans="3:13">
      <c r="C477" s="134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</row>
    <row r="478" spans="3:13">
      <c r="C478" s="134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</row>
    <row r="479" spans="3:13">
      <c r="C479" s="134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</row>
    <row r="480" spans="3:13">
      <c r="C480" s="134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</row>
    <row r="481" spans="3:13">
      <c r="C481" s="134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</row>
    <row r="482" spans="3:13">
      <c r="C482" s="134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</row>
    <row r="483" spans="3:13">
      <c r="C483" s="134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</row>
    <row r="484" spans="3:13">
      <c r="C484" s="134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</row>
    <row r="485" spans="3:13">
      <c r="C485" s="134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</row>
    <row r="486" spans="3:13">
      <c r="C486" s="134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</row>
    <row r="487" spans="3:13">
      <c r="C487" s="134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</row>
    <row r="488" spans="3:13">
      <c r="C488" s="134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</row>
    <row r="489" spans="3:13">
      <c r="C489" s="134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</row>
    <row r="490" spans="3:13">
      <c r="C490" s="134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</row>
    <row r="491" spans="3:13">
      <c r="C491" s="134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</row>
    <row r="492" spans="3:13">
      <c r="C492" s="134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</row>
    <row r="493" spans="3:13">
      <c r="C493" s="134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</row>
    <row r="494" spans="3:13">
      <c r="C494" s="134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</row>
    <row r="495" spans="3:13">
      <c r="C495" s="134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</row>
    <row r="496" spans="3:13">
      <c r="C496" s="134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</row>
    <row r="497" spans="3:13">
      <c r="C497" s="134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</row>
    <row r="498" spans="3:13">
      <c r="C498" s="134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</row>
    <row r="499" spans="3:13">
      <c r="C499" s="134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</row>
    <row r="500" spans="3:13">
      <c r="C500" s="134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</row>
    <row r="501" spans="3:13">
      <c r="C501" s="134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</row>
    <row r="502" spans="3:13">
      <c r="C502" s="134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</row>
    <row r="503" spans="3:13">
      <c r="C503" s="134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</row>
    <row r="504" spans="3:13">
      <c r="C504" s="134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</row>
    <row r="505" spans="3:13">
      <c r="C505" s="134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</row>
    <row r="506" spans="3:13">
      <c r="C506" s="134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</row>
    <row r="507" spans="3:13">
      <c r="C507" s="134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</row>
    <row r="508" spans="3:13">
      <c r="C508" s="134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</row>
    <row r="509" spans="3:13">
      <c r="C509" s="134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</row>
    <row r="510" spans="3:13">
      <c r="C510" s="134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</row>
    <row r="511" spans="3:13">
      <c r="C511" s="134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</row>
    <row r="512" spans="3:13">
      <c r="C512" s="134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</row>
    <row r="513" spans="3:13">
      <c r="C513" s="134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</row>
    <row r="514" spans="3:13">
      <c r="C514" s="134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</row>
    <row r="515" spans="3:13">
      <c r="C515" s="134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</row>
    <row r="516" spans="3:13">
      <c r="C516" s="134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</row>
    <row r="517" spans="3:13">
      <c r="C517" s="134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</row>
    <row r="518" spans="3:13">
      <c r="C518" s="134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</row>
    <row r="519" spans="3:13">
      <c r="C519" s="134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</row>
    <row r="520" spans="3:13">
      <c r="C520" s="134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</row>
    <row r="521" spans="3:13">
      <c r="C521" s="134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</row>
    <row r="522" spans="3:13">
      <c r="C522" s="134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</row>
    <row r="523" spans="3:13">
      <c r="C523" s="134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</row>
    <row r="524" spans="3:13">
      <c r="C524" s="134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</row>
    <row r="525" spans="3:13">
      <c r="C525" s="134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</row>
    <row r="526" spans="3:13">
      <c r="C526" s="134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</row>
    <row r="527" spans="3:13">
      <c r="C527" s="134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</row>
    <row r="528" spans="3:13">
      <c r="C528" s="134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</row>
    <row r="529" spans="3:13">
      <c r="C529" s="134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</row>
    <row r="530" spans="3:13">
      <c r="C530" s="134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</row>
    <row r="531" spans="3:13">
      <c r="C531" s="134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</row>
    <row r="532" spans="3:13">
      <c r="C532" s="134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</row>
    <row r="533" spans="3:13">
      <c r="C533" s="134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</row>
    <row r="534" spans="3:13">
      <c r="C534" s="134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</row>
    <row r="535" spans="3:13">
      <c r="C535" s="134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</row>
    <row r="536" spans="3:13">
      <c r="C536" s="134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</row>
    <row r="537" spans="3:13">
      <c r="C537" s="134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</row>
    <row r="538" spans="3:13">
      <c r="C538" s="134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</row>
    <row r="539" spans="3:13">
      <c r="C539" s="134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</row>
    <row r="540" spans="3:13">
      <c r="C540" s="134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</row>
    <row r="541" spans="3:13">
      <c r="C541" s="134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</row>
    <row r="542" spans="3:13">
      <c r="C542" s="134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</row>
    <row r="543" spans="3:13">
      <c r="C543" s="134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</row>
    <row r="544" spans="3:13">
      <c r="C544" s="134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</row>
    <row r="545" spans="3:13">
      <c r="C545" s="134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</row>
    <row r="546" spans="3:13">
      <c r="C546" s="134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</row>
    <row r="547" spans="3:13">
      <c r="C547" s="134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</row>
    <row r="548" spans="3:13">
      <c r="C548" s="134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</row>
    <row r="549" spans="3:13">
      <c r="C549" s="134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</row>
    <row r="550" spans="3:13">
      <c r="C550" s="134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</row>
    <row r="551" spans="3:13">
      <c r="C551" s="134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</row>
    <row r="552" spans="3:13">
      <c r="C552" s="134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</row>
    <row r="553" spans="3:13">
      <c r="C553" s="134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</row>
    <row r="554" spans="3:13">
      <c r="C554" s="134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</row>
    <row r="555" spans="3:13">
      <c r="C555" s="134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</row>
    <row r="556" spans="3:13">
      <c r="C556" s="134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</row>
    <row r="557" spans="3:13">
      <c r="C557" s="134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</row>
    <row r="558" spans="3:13">
      <c r="C558" s="134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</row>
    <row r="559" spans="3:13">
      <c r="C559" s="134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</row>
    <row r="560" spans="3:13">
      <c r="C560" s="134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</row>
    <row r="561" spans="3:13">
      <c r="C561" s="134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</row>
    <row r="562" spans="3:13">
      <c r="C562" s="134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</row>
    <row r="563" spans="3:13">
      <c r="C563" s="134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</row>
    <row r="564" spans="3:13">
      <c r="C564" s="134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</row>
    <row r="565" spans="3:13">
      <c r="C565" s="134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</row>
    <row r="566" spans="3:13">
      <c r="C566" s="134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</row>
    <row r="567" spans="3:13">
      <c r="C567" s="134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</row>
    <row r="568" spans="3:13">
      <c r="C568" s="134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</row>
    <row r="569" spans="3:13">
      <c r="C569" s="134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</row>
    <row r="570" spans="3:13">
      <c r="C570" s="134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</row>
    <row r="571" spans="3:13">
      <c r="C571" s="134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</row>
    <row r="572" spans="3:13">
      <c r="C572" s="134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</row>
    <row r="573" spans="3:13">
      <c r="C573" s="134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</row>
    <row r="574" spans="3:13">
      <c r="C574" s="134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</row>
    <row r="575" spans="3:13">
      <c r="C575" s="134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</row>
    <row r="576" spans="3:13">
      <c r="C576" s="134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</row>
    <row r="577" spans="3:13">
      <c r="C577" s="134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</row>
    <row r="578" spans="3:13">
      <c r="C578" s="134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</row>
    <row r="579" spans="3:13">
      <c r="C579" s="134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</row>
    <row r="580" spans="3:13">
      <c r="C580" s="134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</row>
    <row r="581" spans="3:13">
      <c r="C581" s="134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</row>
    <row r="582" spans="3:13">
      <c r="C582" s="134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</row>
    <row r="583" spans="3:13">
      <c r="C583" s="134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</row>
    <row r="584" spans="3:13">
      <c r="C584" s="134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</row>
    <row r="585" spans="3:13">
      <c r="C585" s="134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</row>
    <row r="586" spans="3:13">
      <c r="C586" s="134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</row>
    <row r="587" spans="3:13">
      <c r="C587" s="134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</row>
    <row r="588" spans="3:13">
      <c r="C588" s="134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</row>
    <row r="589" spans="3:13">
      <c r="C589" s="134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</row>
    <row r="590" spans="3:13">
      <c r="C590" s="134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</row>
    <row r="591" spans="3:13">
      <c r="C591" s="134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</row>
    <row r="592" spans="3:13">
      <c r="C592" s="134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</row>
    <row r="593" spans="3:13">
      <c r="C593" s="134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</row>
    <row r="594" spans="3:13">
      <c r="C594" s="134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</row>
    <row r="595" spans="3:13">
      <c r="C595" s="134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</row>
    <row r="596" spans="3:13">
      <c r="C596" s="134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</row>
    <row r="597" spans="3:13">
      <c r="C597" s="134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</row>
    <row r="598" spans="3:13">
      <c r="C598" s="134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</row>
    <row r="599" spans="3:13">
      <c r="C599" s="134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</row>
    <row r="600" spans="3:13">
      <c r="C600" s="134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</row>
    <row r="601" spans="3:13">
      <c r="C601" s="134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</row>
    <row r="602" spans="3:13">
      <c r="C602" s="134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</row>
    <row r="603" spans="3:13">
      <c r="C603" s="134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</row>
    <row r="604" spans="3:13">
      <c r="C604" s="134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</row>
    <row r="605" spans="3:13">
      <c r="C605" s="134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</row>
    <row r="606" spans="3:13">
      <c r="C606" s="134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</row>
    <row r="607" spans="3:13">
      <c r="C607" s="134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</row>
    <row r="608" spans="3:13">
      <c r="C608" s="134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</row>
    <row r="609" spans="3:13">
      <c r="C609" s="134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</row>
    <row r="610" spans="3:13">
      <c r="C610" s="134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</row>
    <row r="611" spans="3:13">
      <c r="C611" s="134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</row>
    <row r="612" spans="3:13">
      <c r="C612" s="134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</row>
    <row r="613" spans="3:13">
      <c r="C613" s="134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</row>
    <row r="614" spans="3:13">
      <c r="C614" s="134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</row>
    <row r="615" spans="3:13">
      <c r="C615" s="134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</row>
    <row r="616" spans="3:13">
      <c r="C616" s="134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</row>
    <row r="617" spans="3:13">
      <c r="C617" s="134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</row>
    <row r="618" spans="3:13">
      <c r="C618" s="134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</row>
    <row r="619" spans="3:13">
      <c r="C619" s="134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</row>
    <row r="620" spans="3:13">
      <c r="C620" s="134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</row>
    <row r="621" spans="3:13">
      <c r="C621" s="134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</row>
    <row r="622" spans="3:13">
      <c r="C622" s="134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</row>
    <row r="623" spans="3:13">
      <c r="C623" s="134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</row>
    <row r="624" spans="3:13">
      <c r="C624" s="134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</row>
    <row r="625" spans="3:13">
      <c r="C625" s="134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</row>
    <row r="626" spans="3:13">
      <c r="C626" s="134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</row>
    <row r="627" spans="3:13">
      <c r="C627" s="134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</row>
    <row r="628" spans="3:13">
      <c r="C628" s="134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</row>
    <row r="629" spans="3:13">
      <c r="C629" s="134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</row>
    <row r="630" spans="3:13">
      <c r="C630" s="134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</row>
    <row r="631" spans="3:13">
      <c r="C631" s="134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</row>
    <row r="632" spans="3:13">
      <c r="C632" s="134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</row>
    <row r="633" spans="3:13">
      <c r="C633" s="134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</row>
    <row r="634" spans="3:13">
      <c r="C634" s="134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</row>
    <row r="635" spans="3:13">
      <c r="C635" s="134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</row>
    <row r="636" spans="3:13">
      <c r="C636" s="134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</row>
    <row r="637" spans="3:13">
      <c r="C637" s="134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</row>
    <row r="638" spans="3:13">
      <c r="C638" s="134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</row>
    <row r="639" spans="3:13">
      <c r="C639" s="134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</row>
    <row r="640" spans="3:13">
      <c r="C640" s="134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</row>
    <row r="641" spans="3:13">
      <c r="C641" s="134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</row>
    <row r="642" spans="3:13">
      <c r="C642" s="134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</row>
    <row r="643" spans="3:13">
      <c r="C643" s="134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</row>
    <row r="644" spans="3:13">
      <c r="C644" s="134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</row>
    <row r="645" spans="3:13">
      <c r="C645" s="134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</row>
    <row r="646" spans="3:13">
      <c r="C646" s="134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</row>
    <row r="647" spans="3:13">
      <c r="C647" s="134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</row>
    <row r="648" spans="3:13">
      <c r="C648" s="134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</row>
    <row r="649" spans="3:13">
      <c r="C649" s="134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</row>
    <row r="650" spans="3:13">
      <c r="C650" s="134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</row>
    <row r="651" spans="3:13">
      <c r="C651" s="134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</row>
    <row r="652" spans="3:13">
      <c r="C652" s="134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</row>
    <row r="653" spans="3:13">
      <c r="C653" s="134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</row>
    <row r="654" spans="3:13">
      <c r="C654" s="134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</row>
    <row r="655" spans="3:13">
      <c r="C655" s="134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</row>
    <row r="656" spans="3:13">
      <c r="C656" s="134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</row>
    <row r="657" spans="3:13">
      <c r="C657" s="134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</row>
    <row r="658" spans="3:13">
      <c r="C658" s="134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</row>
    <row r="659" spans="3:13">
      <c r="C659" s="134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</row>
    <row r="660" spans="3:13">
      <c r="C660" s="134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</row>
    <row r="661" spans="3:13">
      <c r="C661" s="134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</row>
    <row r="662" spans="3:13">
      <c r="C662" s="134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</row>
    <row r="663" spans="3:13">
      <c r="C663" s="134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</row>
    <row r="664" spans="3:13">
      <c r="C664" s="134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</row>
    <row r="665" spans="3:13">
      <c r="C665" s="134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</row>
    <row r="666" spans="3:13">
      <c r="C666" s="134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</row>
    <row r="667" spans="3:13">
      <c r="C667" s="134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</row>
    <row r="668" spans="3:13">
      <c r="C668" s="134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</row>
    <row r="669" spans="3:13">
      <c r="C669" s="134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</row>
    <row r="670" spans="3:13">
      <c r="C670" s="134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</row>
    <row r="671" spans="3:13">
      <c r="C671" s="134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</row>
    <row r="672" spans="3:13">
      <c r="C672" s="134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</row>
    <row r="673" spans="3:13">
      <c r="C673" s="134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</row>
    <row r="674" spans="3:13">
      <c r="C674" s="134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</row>
    <row r="675" spans="3:13">
      <c r="C675" s="134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</row>
    <row r="676" spans="3:13">
      <c r="C676" s="134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</row>
    <row r="677" spans="3:13">
      <c r="C677" s="134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</row>
    <row r="678" spans="3:13">
      <c r="C678" s="134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</row>
    <row r="679" spans="3:13">
      <c r="C679" s="134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</row>
    <row r="680" spans="3:13">
      <c r="C680" s="134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</row>
    <row r="681" spans="3:13">
      <c r="C681" s="134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</row>
    <row r="682" spans="3:13">
      <c r="C682" s="134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</row>
    <row r="683" spans="3:13">
      <c r="C683" s="134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</row>
    <row r="684" spans="3:13">
      <c r="C684" s="134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</row>
    <row r="685" spans="3:13">
      <c r="C685" s="134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</row>
    <row r="686" spans="3:13">
      <c r="C686" s="134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</row>
    <row r="687" spans="3:13">
      <c r="C687" s="134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</row>
    <row r="688" spans="3:13">
      <c r="C688" s="134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</row>
    <row r="689" spans="3:13">
      <c r="C689" s="134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</row>
    <row r="690" spans="3:13">
      <c r="C690" s="134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</row>
    <row r="691" spans="3:13">
      <c r="C691" s="134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</row>
    <row r="692" spans="3:13">
      <c r="C692" s="134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</row>
    <row r="693" spans="3:13">
      <c r="C693" s="134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</row>
    <row r="694" spans="3:13">
      <c r="C694" s="134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</row>
    <row r="695" spans="3:13">
      <c r="C695" s="134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</row>
    <row r="696" spans="3:13">
      <c r="C696" s="134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</row>
    <row r="697" spans="3:13">
      <c r="C697" s="134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</row>
    <row r="698" spans="3:13">
      <c r="C698" s="134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</row>
    <row r="699" spans="3:13">
      <c r="C699" s="134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</row>
    <row r="700" spans="3:13">
      <c r="C700" s="134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</row>
    <row r="701" spans="3:13">
      <c r="C701" s="134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</row>
    <row r="702" spans="3:13">
      <c r="C702" s="134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</row>
    <row r="703" spans="3:13">
      <c r="C703" s="134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</row>
    <row r="704" spans="3:13">
      <c r="C704" s="134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</row>
    <row r="705" spans="3:13">
      <c r="C705" s="134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</row>
    <row r="706" spans="3:13">
      <c r="C706" s="134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</row>
    <row r="707" spans="3:13">
      <c r="C707" s="134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</row>
    <row r="708" spans="3:13">
      <c r="C708" s="134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</row>
    <row r="709" spans="3:13">
      <c r="C709" s="134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</row>
    <row r="710" spans="3:13">
      <c r="C710" s="134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</row>
    <row r="711" spans="3:13">
      <c r="C711" s="134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</row>
    <row r="712" spans="3:13">
      <c r="C712" s="134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</row>
    <row r="713" spans="3:13">
      <c r="C713" s="134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</row>
    <row r="714" spans="3:13">
      <c r="C714" s="134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</row>
    <row r="715" spans="3:13">
      <c r="C715" s="134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</row>
    <row r="716" spans="3:13">
      <c r="C716" s="134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</row>
    <row r="717" spans="3:13">
      <c r="C717" s="134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</row>
    <row r="718" spans="3:13">
      <c r="C718" s="134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</row>
    <row r="719" spans="3:13">
      <c r="C719" s="134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</row>
    <row r="720" spans="3:13">
      <c r="C720" s="134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</row>
    <row r="721" spans="3:13">
      <c r="C721" s="134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</row>
    <row r="722" spans="3:13">
      <c r="C722" s="134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</row>
    <row r="723" spans="3:13">
      <c r="C723" s="134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</row>
    <row r="724" spans="3:13">
      <c r="C724" s="134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</row>
    <row r="725" spans="3:13">
      <c r="C725" s="134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</row>
    <row r="726" spans="3:13">
      <c r="C726" s="134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</row>
    <row r="727" spans="3:13">
      <c r="C727" s="134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</row>
    <row r="728" spans="3:13">
      <c r="C728" s="134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</row>
    <row r="729" spans="3:13">
      <c r="C729" s="134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</row>
    <row r="730" spans="3:13">
      <c r="C730" s="134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</row>
    <row r="731" spans="3:13">
      <c r="C731" s="134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</row>
    <row r="732" spans="3:13">
      <c r="C732" s="134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</row>
    <row r="733" spans="3:13">
      <c r="C733" s="134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</row>
    <row r="734" spans="3:13">
      <c r="C734" s="134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</row>
    <row r="735" spans="3:13">
      <c r="C735" s="134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</row>
    <row r="736" spans="3:13">
      <c r="C736" s="134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</row>
    <row r="737" spans="3:13">
      <c r="C737" s="134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</row>
    <row r="738" spans="3:13">
      <c r="C738" s="134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</row>
    <row r="739" spans="3:13">
      <c r="C739" s="134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</row>
    <row r="740" spans="3:13">
      <c r="C740" s="134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</row>
    <row r="741" spans="3:13">
      <c r="C741" s="134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</row>
    <row r="742" spans="3:13">
      <c r="C742" s="134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</row>
    <row r="743" spans="3:13">
      <c r="C743" s="134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</row>
    <row r="744" spans="3:13">
      <c r="C744" s="134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</row>
    <row r="745" spans="3:13">
      <c r="C745" s="134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</row>
    <row r="746" spans="3:13">
      <c r="C746" s="134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</row>
    <row r="747" spans="3:13">
      <c r="C747" s="134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</row>
    <row r="748" spans="3:13">
      <c r="C748" s="134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</row>
    <row r="749" spans="3:13">
      <c r="C749" s="134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</row>
    <row r="750" spans="3:13">
      <c r="C750" s="134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</row>
    <row r="751" spans="3:13">
      <c r="C751" s="134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</row>
    <row r="752" spans="3:13">
      <c r="C752" s="134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</row>
    <row r="753" spans="3:13">
      <c r="C753" s="134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</row>
    <row r="754" spans="3:13">
      <c r="C754" s="134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</row>
    <row r="755" spans="3:13">
      <c r="C755" s="134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</row>
    <row r="756" spans="3:13">
      <c r="C756" s="134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</row>
    <row r="757" spans="3:13">
      <c r="C757" s="134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</row>
    <row r="758" spans="3:13">
      <c r="C758" s="134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</row>
    <row r="759" spans="3:13">
      <c r="C759" s="134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</row>
    <row r="760" spans="3:13">
      <c r="C760" s="134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</row>
    <row r="761" spans="3:13">
      <c r="C761" s="134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</row>
    <row r="762" spans="3:13">
      <c r="C762" s="134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</row>
    <row r="763" spans="3:13">
      <c r="C763" s="134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</row>
    <row r="764" spans="3:13">
      <c r="C764" s="134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</row>
    <row r="765" spans="3:13">
      <c r="C765" s="134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</row>
    <row r="766" spans="3:13">
      <c r="C766" s="134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</row>
    <row r="767" spans="3:13">
      <c r="C767" s="134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</row>
    <row r="768" spans="3:13">
      <c r="C768" s="134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</row>
    <row r="769" spans="3:13">
      <c r="C769" s="134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</row>
    <row r="770" spans="3:13">
      <c r="C770" s="134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</row>
    <row r="771" spans="3:13">
      <c r="C771" s="134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</row>
    <row r="772" spans="3:13">
      <c r="C772" s="134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</row>
    <row r="773" spans="3:13">
      <c r="C773" s="134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</row>
    <row r="774" spans="3:13">
      <c r="C774" s="134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</row>
    <row r="775" spans="3:13">
      <c r="C775" s="134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</row>
    <row r="776" spans="3:13">
      <c r="C776" s="134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</row>
    <row r="777" spans="3:13">
      <c r="C777" s="134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</row>
    <row r="778" spans="3:13">
      <c r="C778" s="134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</row>
    <row r="779" spans="3:13">
      <c r="C779" s="134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</row>
    <row r="780" spans="3:13">
      <c r="C780" s="134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</row>
    <row r="781" spans="3:13">
      <c r="C781" s="134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</row>
    <row r="782" spans="3:13">
      <c r="C782" s="134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</row>
    <row r="783" spans="3:13">
      <c r="C783" s="134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</row>
    <row r="784" spans="3:13">
      <c r="C784" s="134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</row>
    <row r="785" spans="3:13">
      <c r="C785" s="134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</row>
    <row r="786" spans="3:13">
      <c r="C786" s="134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</row>
    <row r="787" spans="3:13">
      <c r="C787" s="134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</row>
    <row r="788" spans="3:13">
      <c r="C788" s="134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</row>
    <row r="789" spans="3:13">
      <c r="C789" s="134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</row>
    <row r="790" spans="3:13">
      <c r="C790" s="134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</row>
    <row r="791" spans="3:13">
      <c r="C791" s="134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</row>
    <row r="792" spans="3:13">
      <c r="C792" s="134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</row>
    <row r="793" spans="3:13">
      <c r="C793" s="134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</row>
    <row r="794" spans="3:13">
      <c r="C794" s="134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</row>
    <row r="795" spans="3:13">
      <c r="C795" s="134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</row>
    <row r="796" spans="3:13">
      <c r="C796" s="134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</row>
    <row r="797" spans="3:13">
      <c r="C797" s="134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</row>
    <row r="798" spans="3:13">
      <c r="C798" s="134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</row>
    <row r="799" spans="3:13">
      <c r="C799" s="134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</row>
    <row r="800" spans="3:13">
      <c r="C800" s="134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</row>
    <row r="801" spans="3:13">
      <c r="C801" s="134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</row>
    <row r="802" spans="3:13">
      <c r="C802" s="134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</row>
    <row r="803" spans="3:13">
      <c r="C803" s="134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</row>
    <row r="804" spans="3:13">
      <c r="C804" s="134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</row>
    <row r="805" spans="3:13">
      <c r="C805" s="134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</row>
    <row r="806" spans="3:13">
      <c r="C806" s="134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</row>
    <row r="807" spans="3:13">
      <c r="C807" s="134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</row>
    <row r="808" spans="3:13">
      <c r="C808" s="134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</row>
    <row r="809" spans="3:13">
      <c r="C809" s="134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</row>
    <row r="810" spans="3:13">
      <c r="C810" s="134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</row>
    <row r="811" spans="3:13">
      <c r="C811" s="134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</row>
    <row r="812" spans="3:13">
      <c r="C812" s="134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</row>
    <row r="813" spans="3:13">
      <c r="C813" s="134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</row>
    <row r="814" spans="3:13">
      <c r="C814" s="134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</row>
    <row r="815" spans="3:13">
      <c r="C815" s="134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</row>
    <row r="816" spans="3:13">
      <c r="C816" s="134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</row>
    <row r="817" spans="3:13">
      <c r="C817" s="134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</row>
    <row r="818" spans="3:13">
      <c r="C818" s="134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</row>
    <row r="819" spans="3:13">
      <c r="C819" s="134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</row>
    <row r="820" spans="3:13">
      <c r="C820" s="134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</row>
    <row r="821" spans="3:13">
      <c r="C821" s="134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</row>
    <row r="822" spans="3:13">
      <c r="C822" s="134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</row>
    <row r="823" spans="3:13">
      <c r="C823" s="134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</row>
    <row r="824" spans="3:13">
      <c r="C824" s="134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</row>
    <row r="825" spans="3:13">
      <c r="C825" s="134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</row>
    <row r="826" spans="3:13">
      <c r="C826" s="134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</row>
    <row r="827" spans="3:13">
      <c r="C827" s="134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</row>
    <row r="828" spans="3:13">
      <c r="C828" s="134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</row>
    <row r="829" spans="3:13">
      <c r="C829" s="134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</row>
    <row r="830" spans="3:13">
      <c r="C830" s="134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</row>
    <row r="831" spans="3:13">
      <c r="C831" s="134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</row>
    <row r="832" spans="3:13">
      <c r="C832" s="134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</row>
    <row r="833" spans="3:13">
      <c r="C833" s="134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</row>
    <row r="834" spans="3:13">
      <c r="C834" s="134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</row>
    <row r="835" spans="3:13">
      <c r="C835" s="134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</row>
    <row r="836" spans="3:13">
      <c r="C836" s="134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</row>
    <row r="837" spans="3:13">
      <c r="C837" s="134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</row>
    <row r="838" spans="3:13">
      <c r="C838" s="134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</row>
    <row r="839" spans="3:13">
      <c r="C839" s="134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</row>
    <row r="840" spans="3:13">
      <c r="C840" s="134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</row>
    <row r="841" spans="3:13">
      <c r="C841" s="134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</row>
    <row r="842" spans="3:13">
      <c r="C842" s="134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</row>
    <row r="843" spans="3:13">
      <c r="C843" s="134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</row>
    <row r="844" spans="3:13">
      <c r="C844" s="134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</row>
    <row r="845" spans="3:13">
      <c r="C845" s="134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</row>
    <row r="846" spans="3:13">
      <c r="C846" s="134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</row>
    <row r="847" spans="3:13">
      <c r="C847" s="134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</row>
    <row r="848" spans="3:13">
      <c r="C848" s="134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</row>
    <row r="849" spans="3:13">
      <c r="C849" s="134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</row>
    <row r="850" spans="3:13">
      <c r="C850" s="134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</row>
    <row r="851" spans="3:13">
      <c r="C851" s="134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</row>
    <row r="852" spans="3:13">
      <c r="C852" s="134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</row>
    <row r="853" spans="3:13">
      <c r="C853" s="134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</row>
    <row r="854" spans="3:13">
      <c r="C854" s="134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</row>
    <row r="855" spans="3:13">
      <c r="C855" s="134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</row>
    <row r="856" spans="3:13">
      <c r="C856" s="134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</row>
    <row r="857" spans="3:13">
      <c r="C857" s="134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</row>
    <row r="858" spans="3:13">
      <c r="C858" s="134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</row>
    <row r="859" spans="3:13">
      <c r="C859" s="134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</row>
    <row r="860" spans="3:13">
      <c r="C860" s="134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</row>
    <row r="861" spans="3:13">
      <c r="C861" s="134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</row>
    <row r="862" spans="3:13">
      <c r="C862" s="134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</row>
    <row r="863" spans="3:13">
      <c r="C863" s="134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</row>
    <row r="864" spans="3:13">
      <c r="C864" s="134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</row>
    <row r="865" spans="3:13">
      <c r="C865" s="134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</row>
    <row r="866" spans="3:13">
      <c r="C866" s="134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</row>
    <row r="867" spans="3:13">
      <c r="C867" s="134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</row>
    <row r="868" spans="3:13">
      <c r="C868" s="134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</row>
    <row r="869" spans="3:13">
      <c r="C869" s="134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</row>
    <row r="870" spans="3:13">
      <c r="C870" s="134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</row>
    <row r="871" spans="3:13">
      <c r="C871" s="134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</row>
    <row r="872" spans="3:13">
      <c r="C872" s="134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</row>
    <row r="873" spans="3:13">
      <c r="C873" s="134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</row>
    <row r="874" spans="3:13">
      <c r="C874" s="134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</row>
    <row r="875" spans="3:13">
      <c r="C875" s="134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</row>
    <row r="876" spans="3:13">
      <c r="C876" s="134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</row>
    <row r="877" spans="3:13">
      <c r="C877" s="134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</row>
    <row r="878" spans="3:13">
      <c r="C878" s="134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</row>
    <row r="879" spans="3:13">
      <c r="C879" s="134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</row>
    <row r="880" spans="3:13">
      <c r="C880" s="134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</row>
    <row r="881" spans="3:13">
      <c r="C881" s="134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</row>
    <row r="882" spans="3:13">
      <c r="C882" s="134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</row>
    <row r="883" spans="3:13">
      <c r="C883" s="134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</row>
    <row r="884" spans="3:13">
      <c r="C884" s="134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</row>
    <row r="885" spans="3:13">
      <c r="C885" s="134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</row>
    <row r="886" spans="3:13">
      <c r="C886" s="134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</row>
    <row r="887" spans="3:13">
      <c r="C887" s="134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</row>
    <row r="888" spans="3:13">
      <c r="C888" s="134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</row>
    <row r="889" spans="3:13">
      <c r="C889" s="134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</row>
    <row r="890" spans="3:13">
      <c r="C890" s="134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</row>
    <row r="891" spans="3:13">
      <c r="C891" s="134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</row>
    <row r="892" spans="3:13">
      <c r="C892" s="134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</row>
    <row r="893" spans="3:13">
      <c r="C893" s="134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</row>
    <row r="894" spans="3:13">
      <c r="C894" s="134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</row>
    <row r="895" spans="3:13">
      <c r="C895" s="134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</row>
    <row r="896" spans="3:13">
      <c r="C896" s="134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</row>
    <row r="897" spans="3:13">
      <c r="C897" s="134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</row>
    <row r="898" spans="3:13">
      <c r="C898" s="134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</row>
    <row r="899" spans="3:13">
      <c r="C899" s="134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</row>
    <row r="900" spans="3:13">
      <c r="C900" s="134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</row>
    <row r="901" spans="3:13">
      <c r="C901" s="134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</row>
    <row r="902" spans="3:13">
      <c r="C902" s="134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</row>
    <row r="903" spans="3:13">
      <c r="C903" s="134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</row>
    <row r="904" spans="3:13">
      <c r="C904" s="134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</row>
    <row r="905" spans="3:13">
      <c r="C905" s="134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</row>
    <row r="906" spans="3:13">
      <c r="C906" s="134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</row>
    <row r="907" spans="3:13">
      <c r="C907" s="134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</row>
    <row r="908" spans="3:13">
      <c r="C908" s="134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</row>
    <row r="909" spans="3:13">
      <c r="C909" s="134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</row>
    <row r="910" spans="3:13">
      <c r="C910" s="134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</row>
    <row r="911" spans="3:13">
      <c r="C911" s="134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</row>
    <row r="912" spans="3:13">
      <c r="C912" s="134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</row>
    <row r="913" spans="3:13">
      <c r="C913" s="134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</row>
    <row r="914" spans="3:13">
      <c r="C914" s="134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</row>
    <row r="915" spans="3:13">
      <c r="C915" s="134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</row>
    <row r="916" spans="3:13">
      <c r="C916" s="134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</row>
    <row r="917" spans="3:13">
      <c r="C917" s="134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</row>
    <row r="918" spans="3:13">
      <c r="C918" s="134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</row>
    <row r="919" spans="3:13">
      <c r="C919" s="134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</row>
    <row r="920" spans="3:13">
      <c r="C920" s="134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</row>
    <row r="921" spans="3:13">
      <c r="C921" s="134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</row>
    <row r="922" spans="3:13">
      <c r="C922" s="134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</row>
    <row r="923" spans="3:13">
      <c r="C923" s="134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</row>
    <row r="924" spans="3:13">
      <c r="C924" s="134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</row>
    <row r="925" spans="3:13">
      <c r="C925" s="134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</row>
    <row r="926" spans="3:13">
      <c r="C926" s="134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</row>
    <row r="927" spans="3:13">
      <c r="C927" s="134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</row>
    <row r="928" spans="3:13">
      <c r="C928" s="134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</row>
    <row r="929" spans="3:13">
      <c r="C929" s="134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</row>
    <row r="930" spans="3:13">
      <c r="C930" s="134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</row>
    <row r="931" spans="3:13">
      <c r="C931" s="134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</row>
    <row r="932" spans="3:13">
      <c r="C932" s="134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</row>
    <row r="933" spans="3:13">
      <c r="C933" s="134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</row>
    <row r="934" spans="3:13">
      <c r="C934" s="134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</row>
    <row r="935" spans="3:13">
      <c r="C935" s="134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</row>
    <row r="936" spans="3:13">
      <c r="C936" s="134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</row>
    <row r="937" spans="3:13">
      <c r="C937" s="134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</row>
    <row r="938" spans="3:13">
      <c r="C938" s="134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</row>
    <row r="939" spans="3:13">
      <c r="C939" s="134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</row>
    <row r="940" spans="3:13">
      <c r="C940" s="134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</row>
    <row r="941" spans="3:13">
      <c r="C941" s="134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</row>
    <row r="942" spans="3:13">
      <c r="C942" s="134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</row>
    <row r="943" spans="3:13">
      <c r="C943" s="134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</row>
    <row r="944" spans="3:13">
      <c r="C944" s="134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</row>
    <row r="945" spans="3:13">
      <c r="C945" s="134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</row>
    <row r="946" spans="3:13">
      <c r="C946" s="134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</row>
    <row r="947" spans="3:13">
      <c r="C947" s="134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</row>
    <row r="948" spans="3:13">
      <c r="C948" s="134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</row>
    <row r="949" spans="3:13">
      <c r="C949" s="134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</row>
    <row r="950" spans="3:13">
      <c r="C950" s="134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</row>
    <row r="951" spans="3:13">
      <c r="C951" s="134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</row>
    <row r="952" spans="3:13">
      <c r="C952" s="134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</row>
    <row r="953" spans="3:13">
      <c r="C953" s="134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</row>
    <row r="954" spans="3:13">
      <c r="C954" s="134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</row>
    <row r="955" spans="3:13">
      <c r="C955" s="134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</row>
    <row r="956" spans="3:13">
      <c r="C956" s="134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</row>
    <row r="957" spans="3:13">
      <c r="C957" s="134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</row>
    <row r="958" spans="3:13">
      <c r="C958" s="134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</row>
    <row r="959" spans="3:13">
      <c r="C959" s="134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</row>
    <row r="960" spans="3:13">
      <c r="C960" s="134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</row>
    <row r="961" spans="3:13">
      <c r="C961" s="134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</row>
    <row r="962" spans="3:13">
      <c r="C962" s="134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</row>
    <row r="963" spans="3:13">
      <c r="C963" s="134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</row>
    <row r="964" spans="3:13">
      <c r="C964" s="134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</row>
    <row r="965" spans="3:13">
      <c r="C965" s="134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</row>
    <row r="966" spans="3:13">
      <c r="C966" s="134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</row>
    <row r="967" spans="3:13">
      <c r="C967" s="134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</row>
    <row r="968" spans="3:13">
      <c r="C968" s="134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</row>
    <row r="969" spans="3:13">
      <c r="C969" s="134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</row>
    <row r="970" spans="3:13">
      <c r="C970" s="134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</row>
    <row r="971" spans="3:13">
      <c r="C971" s="134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</row>
    <row r="972" spans="3:13">
      <c r="C972" s="134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</row>
    <row r="973" spans="3:13">
      <c r="C973" s="134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</row>
    <row r="974" spans="3:13">
      <c r="C974" s="134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</row>
    <row r="975" spans="3:13">
      <c r="C975" s="134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</row>
    <row r="976" spans="3:13">
      <c r="C976" s="134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</row>
    <row r="977" spans="3:13">
      <c r="C977" s="134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</row>
    <row r="978" spans="3:13">
      <c r="C978" s="134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</row>
    <row r="979" spans="3:13">
      <c r="C979" s="134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</row>
    <row r="980" spans="3:13">
      <c r="C980" s="134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</row>
    <row r="981" spans="3:13">
      <c r="C981" s="134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</row>
    <row r="982" spans="3:13">
      <c r="C982" s="134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</row>
    <row r="983" spans="3:13">
      <c r="C983" s="134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</row>
    <row r="984" spans="3:13">
      <c r="C984" s="134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</row>
    <row r="985" spans="3:13">
      <c r="C985" s="134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</row>
    <row r="986" spans="3:13">
      <c r="C986" s="134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</row>
    <row r="987" spans="3:13">
      <c r="C987" s="134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</row>
    <row r="988" spans="3:13">
      <c r="C988" s="134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</row>
    <row r="989" spans="3:13">
      <c r="C989" s="134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</row>
    <row r="990" spans="3:13">
      <c r="C990" s="134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</row>
    <row r="991" spans="3:13">
      <c r="C991" s="134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</row>
    <row r="992" spans="3:13">
      <c r="C992" s="134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</row>
    <row r="993" spans="3:13">
      <c r="C993" s="134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</row>
    <row r="994" spans="3:13">
      <c r="C994" s="134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</row>
    <row r="995" spans="3:13">
      <c r="C995" s="134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</row>
    <row r="996" spans="3:13">
      <c r="C996" s="134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</row>
    <row r="997" spans="3:13">
      <c r="C997" s="134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</row>
    <row r="998" spans="3:13">
      <c r="C998" s="134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</row>
    <row r="999" spans="3:13">
      <c r="C999" s="134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</row>
    <row r="1000" spans="3:13">
      <c r="C1000" s="134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</row>
    <row r="1001" spans="3:13">
      <c r="C1001" s="134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</row>
    <row r="1002" spans="3:13">
      <c r="C1002" s="134"/>
      <c r="D1002" s="135"/>
      <c r="E1002" s="135"/>
      <c r="F1002" s="135"/>
      <c r="G1002" s="135"/>
      <c r="H1002" s="135"/>
      <c r="I1002" s="135"/>
      <c r="J1002" s="135"/>
      <c r="K1002" s="135"/>
      <c r="L1002" s="135"/>
      <c r="M1002" s="135"/>
    </row>
    <row r="1003" spans="3:13">
      <c r="C1003" s="134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</row>
    <row r="1004" spans="3:13">
      <c r="C1004" s="134"/>
      <c r="D1004" s="135"/>
      <c r="E1004" s="135"/>
      <c r="F1004" s="135"/>
      <c r="G1004" s="135"/>
      <c r="H1004" s="135"/>
      <c r="I1004" s="135"/>
      <c r="J1004" s="135"/>
      <c r="K1004" s="135"/>
      <c r="L1004" s="135"/>
      <c r="M1004" s="135"/>
    </row>
    <row r="1005" spans="3:13">
      <c r="C1005" s="134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</row>
    <row r="1006" spans="3:13">
      <c r="C1006" s="134"/>
      <c r="D1006" s="135"/>
      <c r="E1006" s="135"/>
      <c r="F1006" s="135"/>
      <c r="G1006" s="135"/>
      <c r="H1006" s="135"/>
      <c r="I1006" s="135"/>
      <c r="J1006" s="135"/>
      <c r="K1006" s="135"/>
      <c r="L1006" s="135"/>
      <c r="M1006" s="135"/>
    </row>
    <row r="1007" spans="3:13">
      <c r="C1007" s="134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</row>
    <row r="1008" spans="3:13">
      <c r="C1008" s="134"/>
      <c r="D1008" s="135"/>
      <c r="E1008" s="135"/>
      <c r="F1008" s="135"/>
      <c r="G1008" s="135"/>
      <c r="H1008" s="135"/>
      <c r="I1008" s="135"/>
      <c r="J1008" s="135"/>
      <c r="K1008" s="135"/>
      <c r="L1008" s="135"/>
      <c r="M1008" s="135"/>
    </row>
    <row r="1009" spans="3:13">
      <c r="C1009" s="134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</row>
    <row r="1010" spans="3:13">
      <c r="C1010" s="134"/>
      <c r="D1010" s="135"/>
      <c r="E1010" s="135"/>
      <c r="F1010" s="135"/>
      <c r="G1010" s="135"/>
      <c r="H1010" s="135"/>
      <c r="I1010" s="135"/>
      <c r="J1010" s="135"/>
      <c r="K1010" s="135"/>
      <c r="L1010" s="135"/>
      <c r="M1010" s="135"/>
    </row>
    <row r="1011" spans="3:13">
      <c r="C1011" s="134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</row>
    <row r="1012" spans="3:13">
      <c r="C1012" s="134"/>
      <c r="D1012" s="135"/>
      <c r="E1012" s="135"/>
      <c r="F1012" s="135"/>
      <c r="G1012" s="135"/>
      <c r="H1012" s="135"/>
      <c r="I1012" s="135"/>
      <c r="J1012" s="135"/>
      <c r="K1012" s="135"/>
      <c r="L1012" s="135"/>
      <c r="M1012" s="135"/>
    </row>
    <row r="1013" spans="3:13">
      <c r="C1013" s="134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</row>
    <row r="1014" spans="3:13">
      <c r="C1014" s="134"/>
      <c r="D1014" s="135"/>
      <c r="E1014" s="135"/>
      <c r="F1014" s="135"/>
      <c r="G1014" s="135"/>
      <c r="H1014" s="135"/>
      <c r="I1014" s="135"/>
      <c r="J1014" s="135"/>
      <c r="K1014" s="135"/>
      <c r="L1014" s="135"/>
      <c r="M1014" s="135"/>
    </row>
    <row r="1015" spans="3:13">
      <c r="C1015" s="134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</row>
    <row r="1016" spans="3:13">
      <c r="C1016" s="134"/>
      <c r="D1016" s="135"/>
      <c r="E1016" s="135"/>
      <c r="F1016" s="135"/>
      <c r="G1016" s="135"/>
      <c r="H1016" s="135"/>
      <c r="I1016" s="135"/>
      <c r="J1016" s="135"/>
      <c r="K1016" s="135"/>
      <c r="L1016" s="135"/>
      <c r="M1016" s="135"/>
    </row>
    <row r="1017" spans="3:13">
      <c r="C1017" s="134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</row>
    <row r="1018" spans="3:13">
      <c r="C1018" s="134"/>
      <c r="D1018" s="135"/>
      <c r="E1018" s="135"/>
      <c r="F1018" s="135"/>
      <c r="G1018" s="135"/>
      <c r="H1018" s="135"/>
      <c r="I1018" s="135"/>
      <c r="J1018" s="135"/>
      <c r="K1018" s="135"/>
      <c r="L1018" s="135"/>
      <c r="M1018" s="135"/>
    </row>
    <row r="1019" spans="3:13">
      <c r="C1019" s="134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</row>
    <row r="1020" spans="3:13">
      <c r="C1020" s="134"/>
      <c r="D1020" s="135"/>
      <c r="E1020" s="135"/>
      <c r="F1020" s="135"/>
      <c r="G1020" s="135"/>
      <c r="H1020" s="135"/>
      <c r="I1020" s="135"/>
      <c r="J1020" s="135"/>
      <c r="K1020" s="135"/>
      <c r="L1020" s="135"/>
      <c r="M1020" s="135"/>
    </row>
    <row r="1021" spans="3:13">
      <c r="C1021" s="134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</row>
    <row r="1022" spans="3:13">
      <c r="C1022" s="134"/>
      <c r="D1022" s="135"/>
      <c r="E1022" s="135"/>
      <c r="F1022" s="135"/>
      <c r="G1022" s="135"/>
      <c r="H1022" s="135"/>
      <c r="I1022" s="135"/>
      <c r="J1022" s="135"/>
      <c r="K1022" s="135"/>
      <c r="L1022" s="135"/>
      <c r="M1022" s="135"/>
    </row>
    <row r="1023" spans="3:13">
      <c r="C1023" s="134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</row>
    <row r="1024" spans="3:13">
      <c r="C1024" s="134"/>
      <c r="D1024" s="135"/>
      <c r="E1024" s="135"/>
      <c r="F1024" s="135"/>
      <c r="G1024" s="135"/>
      <c r="H1024" s="135"/>
      <c r="I1024" s="135"/>
      <c r="J1024" s="135"/>
      <c r="K1024" s="135"/>
      <c r="L1024" s="135"/>
      <c r="M1024" s="135"/>
    </row>
    <row r="1025" spans="3:13">
      <c r="C1025" s="134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</row>
    <row r="1026" spans="3:13">
      <c r="C1026" s="134"/>
      <c r="D1026" s="135"/>
      <c r="E1026" s="135"/>
      <c r="F1026" s="135"/>
      <c r="G1026" s="135"/>
      <c r="H1026" s="135"/>
      <c r="I1026" s="135"/>
      <c r="J1026" s="135"/>
      <c r="K1026" s="135"/>
      <c r="L1026" s="135"/>
      <c r="M1026" s="135"/>
    </row>
    <row r="1027" spans="3:13">
      <c r="C1027" s="134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</row>
    <row r="1028" spans="3:13">
      <c r="C1028" s="134"/>
      <c r="D1028" s="135"/>
      <c r="E1028" s="135"/>
      <c r="F1028" s="135"/>
      <c r="G1028" s="135"/>
      <c r="H1028" s="135"/>
      <c r="I1028" s="135"/>
      <c r="J1028" s="135"/>
      <c r="K1028" s="135"/>
      <c r="L1028" s="135"/>
      <c r="M1028" s="135"/>
    </row>
    <row r="1029" spans="3:13">
      <c r="C1029" s="134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</row>
    <row r="1030" spans="3:13">
      <c r="C1030" s="134"/>
      <c r="D1030" s="135"/>
      <c r="E1030" s="135"/>
      <c r="F1030" s="135"/>
      <c r="G1030" s="135"/>
      <c r="H1030" s="135"/>
      <c r="I1030" s="135"/>
      <c r="J1030" s="135"/>
      <c r="K1030" s="135"/>
      <c r="L1030" s="135"/>
      <c r="M1030" s="135"/>
    </row>
    <row r="1031" spans="3:13">
      <c r="C1031" s="134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</row>
    <row r="1032" spans="3:13">
      <c r="C1032" s="134"/>
      <c r="D1032" s="135"/>
      <c r="E1032" s="135"/>
      <c r="F1032" s="135"/>
      <c r="G1032" s="135"/>
      <c r="H1032" s="135"/>
      <c r="I1032" s="135"/>
      <c r="J1032" s="135"/>
      <c r="K1032" s="135"/>
      <c r="L1032" s="135"/>
      <c r="M1032" s="135"/>
    </row>
    <row r="1033" spans="3:13">
      <c r="C1033" s="134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</row>
    <row r="1034" spans="3:13">
      <c r="C1034" s="134"/>
      <c r="D1034" s="135"/>
      <c r="E1034" s="135"/>
      <c r="F1034" s="135"/>
      <c r="G1034" s="135"/>
      <c r="H1034" s="135"/>
      <c r="I1034" s="135"/>
      <c r="J1034" s="135"/>
      <c r="K1034" s="135"/>
      <c r="L1034" s="135"/>
      <c r="M1034" s="135"/>
    </row>
    <row r="1035" spans="3:13">
      <c r="C1035" s="134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</row>
    <row r="1036" spans="3:13">
      <c r="C1036" s="134"/>
      <c r="D1036" s="135"/>
      <c r="E1036" s="135"/>
      <c r="F1036" s="135"/>
      <c r="G1036" s="135"/>
      <c r="H1036" s="135"/>
      <c r="I1036" s="135"/>
      <c r="J1036" s="135"/>
      <c r="K1036" s="135"/>
      <c r="L1036" s="135"/>
      <c r="M1036" s="135"/>
    </row>
    <row r="1037" spans="3:13">
      <c r="C1037" s="134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</row>
    <row r="1038" spans="3:13">
      <c r="C1038" s="134"/>
      <c r="D1038" s="135"/>
      <c r="E1038" s="135"/>
      <c r="F1038" s="135"/>
      <c r="G1038" s="135"/>
      <c r="H1038" s="135"/>
      <c r="I1038" s="135"/>
      <c r="J1038" s="135"/>
      <c r="K1038" s="135"/>
      <c r="L1038" s="135"/>
      <c r="M1038" s="135"/>
    </row>
    <row r="1039" spans="3:13">
      <c r="C1039" s="134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</row>
    <row r="1040" spans="3:13">
      <c r="C1040" s="134"/>
      <c r="D1040" s="135"/>
      <c r="E1040" s="135"/>
      <c r="F1040" s="135"/>
      <c r="G1040" s="135"/>
      <c r="H1040" s="135"/>
      <c r="I1040" s="135"/>
      <c r="J1040" s="135"/>
      <c r="K1040" s="135"/>
      <c r="L1040" s="135"/>
      <c r="M1040" s="135"/>
    </row>
    <row r="1041" spans="3:13">
      <c r="C1041" s="134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</row>
    <row r="1042" spans="3:13">
      <c r="C1042" s="134"/>
      <c r="D1042" s="135"/>
      <c r="E1042" s="135"/>
      <c r="F1042" s="135"/>
      <c r="G1042" s="135"/>
      <c r="H1042" s="135"/>
      <c r="I1042" s="135"/>
      <c r="J1042" s="135"/>
      <c r="K1042" s="135"/>
      <c r="L1042" s="135"/>
      <c r="M1042" s="135"/>
    </row>
    <row r="1043" spans="3:13">
      <c r="C1043" s="134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</row>
    <row r="1044" spans="3:13">
      <c r="C1044" s="134"/>
      <c r="D1044" s="135"/>
      <c r="E1044" s="135"/>
      <c r="F1044" s="135"/>
      <c r="G1044" s="135"/>
      <c r="H1044" s="135"/>
      <c r="I1044" s="135"/>
      <c r="J1044" s="135"/>
      <c r="K1044" s="135"/>
      <c r="L1044" s="135"/>
      <c r="M1044" s="135"/>
    </row>
    <row r="1045" spans="3:13">
      <c r="C1045" s="134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</row>
    <row r="1046" spans="3:13">
      <c r="C1046" s="134"/>
      <c r="D1046" s="135"/>
      <c r="E1046" s="135"/>
      <c r="F1046" s="135"/>
      <c r="G1046" s="135"/>
      <c r="H1046" s="135"/>
      <c r="I1046" s="135"/>
      <c r="J1046" s="135"/>
      <c r="K1046" s="135"/>
      <c r="L1046" s="135"/>
      <c r="M1046" s="135"/>
    </row>
    <row r="1047" spans="3:13">
      <c r="C1047" s="134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</row>
    <row r="1048" spans="3:13">
      <c r="C1048" s="134"/>
      <c r="D1048" s="135"/>
      <c r="E1048" s="135"/>
      <c r="F1048" s="135"/>
      <c r="G1048" s="135"/>
      <c r="H1048" s="135"/>
      <c r="I1048" s="135"/>
      <c r="J1048" s="135"/>
      <c r="K1048" s="135"/>
      <c r="L1048" s="135"/>
      <c r="M1048" s="135"/>
    </row>
    <row r="1049" spans="3:13">
      <c r="C1049" s="134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</row>
    <row r="1050" spans="3:13">
      <c r="C1050" s="134"/>
      <c r="D1050" s="135"/>
      <c r="E1050" s="135"/>
      <c r="F1050" s="135"/>
      <c r="G1050" s="135"/>
      <c r="H1050" s="135"/>
      <c r="I1050" s="135"/>
      <c r="J1050" s="135"/>
      <c r="K1050" s="135"/>
      <c r="L1050" s="135"/>
      <c r="M1050" s="135"/>
    </row>
    <row r="1051" spans="3:13">
      <c r="C1051" s="134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</row>
  </sheetData>
  <mergeCells count="19">
    <mergeCell ref="A1:M1"/>
    <mergeCell ref="A3:A5"/>
    <mergeCell ref="B3:B5"/>
    <mergeCell ref="C3:C5"/>
    <mergeCell ref="D3:D5"/>
    <mergeCell ref="E3:F3"/>
    <mergeCell ref="G3:G5"/>
    <mergeCell ref="H3:H5"/>
    <mergeCell ref="I3:I5"/>
    <mergeCell ref="J3:L4"/>
    <mergeCell ref="A74:C74"/>
    <mergeCell ref="A75:C75"/>
    <mergeCell ref="A76:C76"/>
    <mergeCell ref="M3:M5"/>
    <mergeCell ref="E4:E5"/>
    <mergeCell ref="F4:F5"/>
    <mergeCell ref="A44:A45"/>
    <mergeCell ref="B44:B45"/>
    <mergeCell ref="A73:C73"/>
  </mergeCells>
  <pageMargins left="0.86614173228346458" right="0.70866141732283472" top="0.11811023622047245" bottom="0.15748031496062992" header="0.31496062992125984" footer="0.15748031496062992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>
      <selection activeCell="D104" sqref="D104"/>
    </sheetView>
  </sheetViews>
  <sheetFormatPr defaultColWidth="9.140625" defaultRowHeight="15"/>
  <cols>
    <col min="1" max="1" width="4.5703125" style="63" customWidth="1"/>
    <col min="2" max="2" width="31" style="66" customWidth="1"/>
    <col min="3" max="3" width="12" style="63" customWidth="1"/>
    <col min="4" max="4" width="23.140625" style="63" customWidth="1"/>
    <col min="5" max="5" width="27.85546875" style="63" customWidth="1"/>
    <col min="6" max="16384" width="9.140625" style="63"/>
  </cols>
  <sheetData>
    <row r="1" spans="1:5" ht="15.75">
      <c r="A1" s="59" t="s">
        <v>311</v>
      </c>
      <c r="B1" s="60"/>
      <c r="C1" s="67"/>
    </row>
    <row r="2" spans="1:5" ht="15.75">
      <c r="A2" s="61" t="s">
        <v>280</v>
      </c>
      <c r="B2" s="61" t="s">
        <v>281</v>
      </c>
      <c r="C2" s="183" t="s">
        <v>281</v>
      </c>
      <c r="D2" s="184"/>
      <c r="E2" s="64" t="s">
        <v>295</v>
      </c>
    </row>
    <row r="3" spans="1:5" ht="15.75">
      <c r="A3" s="61"/>
      <c r="B3" s="141"/>
      <c r="C3" s="61" t="s">
        <v>296</v>
      </c>
      <c r="D3" s="64" t="s">
        <v>290</v>
      </c>
      <c r="E3" s="65"/>
    </row>
    <row r="4" spans="1:5" ht="15.75">
      <c r="A4" s="62">
        <v>1</v>
      </c>
      <c r="B4" s="56" t="s">
        <v>17</v>
      </c>
      <c r="C4" s="68" t="s">
        <v>14</v>
      </c>
      <c r="D4" s="65"/>
      <c r="E4" s="65" t="s">
        <v>282</v>
      </c>
    </row>
    <row r="5" spans="1:5">
      <c r="A5" s="62">
        <v>2</v>
      </c>
      <c r="B5" s="57" t="s">
        <v>20</v>
      </c>
      <c r="C5" s="155" t="s">
        <v>13</v>
      </c>
      <c r="D5" s="65" t="s">
        <v>302</v>
      </c>
      <c r="E5" s="65" t="s">
        <v>297</v>
      </c>
    </row>
    <row r="6" spans="1:5">
      <c r="A6" s="62">
        <v>3</v>
      </c>
      <c r="B6" s="57" t="s">
        <v>22</v>
      </c>
      <c r="C6" s="68" t="s">
        <v>282</v>
      </c>
      <c r="D6" s="65"/>
      <c r="E6" s="65" t="s">
        <v>297</v>
      </c>
    </row>
    <row r="7" spans="1:5">
      <c r="A7" s="62">
        <v>4</v>
      </c>
      <c r="B7" s="57" t="s">
        <v>24</v>
      </c>
      <c r="C7" s="68" t="s">
        <v>282</v>
      </c>
      <c r="D7" s="65"/>
      <c r="E7" s="65" t="s">
        <v>297</v>
      </c>
    </row>
    <row r="8" spans="1:5">
      <c r="A8" s="62">
        <v>5</v>
      </c>
      <c r="B8" s="57" t="s">
        <v>26</v>
      </c>
      <c r="C8" s="68" t="s">
        <v>282</v>
      </c>
      <c r="D8" s="65"/>
      <c r="E8" s="65" t="s">
        <v>297</v>
      </c>
    </row>
    <row r="9" spans="1:5">
      <c r="A9" s="62">
        <v>6</v>
      </c>
      <c r="B9" s="57" t="s">
        <v>28</v>
      </c>
      <c r="C9" s="68" t="s">
        <v>14</v>
      </c>
      <c r="D9" s="65"/>
      <c r="E9" s="65" t="s">
        <v>297</v>
      </c>
    </row>
    <row r="10" spans="1:5">
      <c r="A10" s="62">
        <v>7</v>
      </c>
      <c r="B10" s="58" t="s">
        <v>30</v>
      </c>
      <c r="C10" s="68" t="s">
        <v>282</v>
      </c>
      <c r="D10" s="65"/>
      <c r="E10" s="65" t="s">
        <v>297</v>
      </c>
    </row>
    <row r="11" spans="1:5" ht="15.75">
      <c r="A11" s="62">
        <v>8</v>
      </c>
      <c r="B11" s="76" t="s">
        <v>33</v>
      </c>
      <c r="C11" s="68" t="s">
        <v>14</v>
      </c>
      <c r="D11" s="65"/>
      <c r="E11" s="65" t="s">
        <v>15</v>
      </c>
    </row>
    <row r="12" spans="1:5">
      <c r="A12" s="62">
        <v>9</v>
      </c>
      <c r="B12" s="75" t="s">
        <v>35</v>
      </c>
      <c r="C12" s="68" t="s">
        <v>14</v>
      </c>
      <c r="D12" s="65"/>
      <c r="E12" s="65" t="s">
        <v>15</v>
      </c>
    </row>
    <row r="13" spans="1:5">
      <c r="A13" s="62">
        <v>10</v>
      </c>
      <c r="B13" s="74" t="s">
        <v>38</v>
      </c>
      <c r="C13" s="68" t="s">
        <v>14</v>
      </c>
      <c r="D13" s="65"/>
      <c r="E13" s="65" t="s">
        <v>297</v>
      </c>
    </row>
    <row r="14" spans="1:5">
      <c r="A14" s="62">
        <v>11</v>
      </c>
      <c r="B14" s="57" t="s">
        <v>42</v>
      </c>
      <c r="C14" s="155" t="s">
        <v>15</v>
      </c>
      <c r="D14" s="65" t="s">
        <v>293</v>
      </c>
      <c r="E14" s="65" t="s">
        <v>15</v>
      </c>
    </row>
    <row r="15" spans="1:5">
      <c r="A15" s="62">
        <v>12</v>
      </c>
      <c r="B15" s="57" t="s">
        <v>45</v>
      </c>
      <c r="C15" s="68" t="s">
        <v>14</v>
      </c>
      <c r="D15" s="65"/>
      <c r="E15" s="65" t="s">
        <v>15</v>
      </c>
    </row>
    <row r="16" spans="1:5">
      <c r="A16" s="62">
        <v>13</v>
      </c>
      <c r="B16" s="57" t="s">
        <v>48</v>
      </c>
      <c r="C16" s="68" t="s">
        <v>282</v>
      </c>
      <c r="D16" s="65"/>
      <c r="E16" s="65" t="s">
        <v>13</v>
      </c>
    </row>
    <row r="17" spans="1:5">
      <c r="A17" s="62">
        <v>14</v>
      </c>
      <c r="B17" s="57" t="s">
        <v>50</v>
      </c>
      <c r="C17" s="68" t="s">
        <v>282</v>
      </c>
      <c r="D17" s="65"/>
      <c r="E17" s="65" t="s">
        <v>297</v>
      </c>
    </row>
    <row r="18" spans="1:5">
      <c r="A18" s="62">
        <v>15</v>
      </c>
      <c r="B18" s="57" t="s">
        <v>52</v>
      </c>
      <c r="C18" s="68" t="s">
        <v>282</v>
      </c>
      <c r="D18" s="65"/>
      <c r="E18" s="65" t="s">
        <v>14</v>
      </c>
    </row>
    <row r="19" spans="1:5">
      <c r="A19" s="62">
        <v>16</v>
      </c>
      <c r="B19" s="58" t="s">
        <v>54</v>
      </c>
      <c r="C19" s="68" t="s">
        <v>282</v>
      </c>
      <c r="D19" s="65"/>
      <c r="E19" s="65" t="s">
        <v>13</v>
      </c>
    </row>
    <row r="20" spans="1:5" ht="15.75">
      <c r="A20" s="62">
        <v>17</v>
      </c>
      <c r="B20" s="56" t="s">
        <v>59</v>
      </c>
      <c r="C20" s="68" t="s">
        <v>15</v>
      </c>
      <c r="D20" s="65"/>
      <c r="E20" s="65" t="s">
        <v>13</v>
      </c>
    </row>
    <row r="21" spans="1:5">
      <c r="A21" s="62">
        <v>18</v>
      </c>
      <c r="B21" s="57" t="s">
        <v>62</v>
      </c>
      <c r="C21" s="68" t="s">
        <v>14</v>
      </c>
      <c r="D21" s="65"/>
      <c r="E21" s="65" t="s">
        <v>13</v>
      </c>
    </row>
    <row r="22" spans="1:5">
      <c r="A22" s="62">
        <v>19</v>
      </c>
      <c r="B22" s="57" t="s">
        <v>66</v>
      </c>
      <c r="C22" s="68" t="s">
        <v>14</v>
      </c>
      <c r="D22" s="65"/>
      <c r="E22" s="65" t="s">
        <v>14</v>
      </c>
    </row>
    <row r="23" spans="1:5">
      <c r="A23" s="62">
        <v>20</v>
      </c>
      <c r="B23" s="57" t="s">
        <v>68</v>
      </c>
      <c r="C23" s="155" t="s">
        <v>13</v>
      </c>
      <c r="D23" s="65" t="s">
        <v>294</v>
      </c>
      <c r="E23" s="65" t="s">
        <v>297</v>
      </c>
    </row>
    <row r="24" spans="1:5">
      <c r="A24" s="62">
        <v>21</v>
      </c>
      <c r="B24" s="57" t="s">
        <v>70</v>
      </c>
      <c r="C24" s="68" t="s">
        <v>282</v>
      </c>
      <c r="D24" s="65"/>
      <c r="E24" s="65" t="s">
        <v>13</v>
      </c>
    </row>
    <row r="25" spans="1:5">
      <c r="A25" s="62">
        <v>22</v>
      </c>
      <c r="B25" s="57" t="s">
        <v>74</v>
      </c>
      <c r="C25" s="68" t="s">
        <v>14</v>
      </c>
      <c r="D25" s="65"/>
      <c r="E25" s="65" t="s">
        <v>15</v>
      </c>
    </row>
    <row r="26" spans="1:5">
      <c r="A26" s="62">
        <v>23</v>
      </c>
      <c r="B26" s="58" t="s">
        <v>77</v>
      </c>
      <c r="C26" s="68" t="s">
        <v>14</v>
      </c>
      <c r="D26" s="65"/>
      <c r="E26" s="65" t="s">
        <v>297</v>
      </c>
    </row>
    <row r="27" spans="1:5">
      <c r="A27" s="62">
        <v>24</v>
      </c>
      <c r="B27" s="58" t="s">
        <v>80</v>
      </c>
      <c r="C27" s="68" t="s">
        <v>14</v>
      </c>
      <c r="D27" s="65"/>
      <c r="E27" s="65" t="s">
        <v>297</v>
      </c>
    </row>
    <row r="28" spans="1:5" ht="15.75">
      <c r="A28" s="62">
        <v>25</v>
      </c>
      <c r="B28" s="56" t="s">
        <v>85</v>
      </c>
      <c r="C28" s="68" t="s">
        <v>15</v>
      </c>
      <c r="D28" s="65"/>
      <c r="E28" s="65" t="s">
        <v>15</v>
      </c>
    </row>
    <row r="29" spans="1:5">
      <c r="A29" s="62">
        <v>26</v>
      </c>
      <c r="B29" s="57" t="s">
        <v>87</v>
      </c>
      <c r="C29" s="68" t="s">
        <v>282</v>
      </c>
      <c r="D29" s="65"/>
      <c r="E29" s="65" t="s">
        <v>13</v>
      </c>
    </row>
    <row r="30" spans="1:5">
      <c r="A30" s="62">
        <v>27</v>
      </c>
      <c r="B30" s="57" t="s">
        <v>89</v>
      </c>
      <c r="C30" s="68" t="s">
        <v>282</v>
      </c>
      <c r="D30" s="65"/>
      <c r="E30" s="65" t="s">
        <v>13</v>
      </c>
    </row>
    <row r="31" spans="1:5">
      <c r="A31" s="62">
        <v>28</v>
      </c>
      <c r="B31" s="57" t="s">
        <v>91</v>
      </c>
      <c r="C31" s="68" t="s">
        <v>282</v>
      </c>
      <c r="D31" s="65"/>
      <c r="E31" s="65" t="s">
        <v>297</v>
      </c>
    </row>
    <row r="32" spans="1:5">
      <c r="A32" s="62">
        <v>29</v>
      </c>
      <c r="B32" s="57" t="s">
        <v>93</v>
      </c>
      <c r="C32" s="68" t="s">
        <v>282</v>
      </c>
      <c r="D32" s="65"/>
      <c r="E32" s="65" t="s">
        <v>14</v>
      </c>
    </row>
    <row r="33" spans="1:5">
      <c r="A33" s="62">
        <v>30</v>
      </c>
      <c r="B33" s="57" t="s">
        <v>96</v>
      </c>
      <c r="C33" s="68" t="s">
        <v>282</v>
      </c>
      <c r="D33" s="65"/>
      <c r="E33" s="65" t="s">
        <v>297</v>
      </c>
    </row>
    <row r="34" spans="1:5">
      <c r="A34" s="62">
        <v>31</v>
      </c>
      <c r="B34" s="58" t="s">
        <v>98</v>
      </c>
      <c r="C34" s="68" t="s">
        <v>14</v>
      </c>
      <c r="D34" s="65"/>
      <c r="E34" s="65" t="s">
        <v>14</v>
      </c>
    </row>
    <row r="35" spans="1:5">
      <c r="A35" s="62">
        <v>32</v>
      </c>
      <c r="B35" s="58" t="s">
        <v>101</v>
      </c>
      <c r="C35" s="68" t="s">
        <v>282</v>
      </c>
      <c r="D35" s="65"/>
      <c r="E35" s="65" t="s">
        <v>14</v>
      </c>
    </row>
    <row r="36" spans="1:5" ht="15.75">
      <c r="A36" s="62">
        <v>33</v>
      </c>
      <c r="B36" s="56" t="s">
        <v>104</v>
      </c>
      <c r="C36" s="68" t="s">
        <v>14</v>
      </c>
      <c r="D36" s="65"/>
      <c r="E36" s="65" t="s">
        <v>14</v>
      </c>
    </row>
    <row r="37" spans="1:5">
      <c r="A37" s="62">
        <v>34</v>
      </c>
      <c r="B37" s="57" t="s">
        <v>107</v>
      </c>
      <c r="C37" s="68" t="s">
        <v>14</v>
      </c>
      <c r="D37" s="65"/>
      <c r="E37" s="65" t="s">
        <v>14</v>
      </c>
    </row>
    <row r="38" spans="1:5">
      <c r="A38" s="62">
        <v>35</v>
      </c>
      <c r="B38" s="57" t="s">
        <v>110</v>
      </c>
      <c r="C38" s="68" t="s">
        <v>282</v>
      </c>
      <c r="D38" s="65"/>
      <c r="E38" s="65" t="s">
        <v>282</v>
      </c>
    </row>
    <row r="39" spans="1:5">
      <c r="A39" s="62">
        <v>36</v>
      </c>
      <c r="B39" s="57" t="s">
        <v>112</v>
      </c>
      <c r="C39" s="68" t="s">
        <v>282</v>
      </c>
      <c r="D39" s="65"/>
      <c r="E39" s="65" t="s">
        <v>282</v>
      </c>
    </row>
    <row r="40" spans="1:5">
      <c r="A40" s="62">
        <v>37</v>
      </c>
      <c r="B40" s="57" t="s">
        <v>114</v>
      </c>
      <c r="C40" s="68" t="s">
        <v>14</v>
      </c>
      <c r="D40" s="65"/>
      <c r="E40" s="65" t="s">
        <v>15</v>
      </c>
    </row>
    <row r="41" spans="1:5">
      <c r="A41" s="62">
        <v>38</v>
      </c>
      <c r="B41" s="58" t="s">
        <v>117</v>
      </c>
      <c r="C41" s="68" t="s">
        <v>282</v>
      </c>
      <c r="D41" s="65"/>
      <c r="E41" s="65" t="s">
        <v>15</v>
      </c>
    </row>
    <row r="42" spans="1:5" ht="15.75">
      <c r="A42" s="62">
        <v>39</v>
      </c>
      <c r="B42" s="56" t="s">
        <v>122</v>
      </c>
      <c r="C42" s="68" t="s">
        <v>14</v>
      </c>
      <c r="D42" s="65"/>
      <c r="E42" s="65" t="s">
        <v>14</v>
      </c>
    </row>
    <row r="43" spans="1:5">
      <c r="A43" s="62">
        <v>40</v>
      </c>
      <c r="B43" s="57" t="s">
        <v>124</v>
      </c>
      <c r="C43" s="68" t="s">
        <v>282</v>
      </c>
      <c r="D43" s="65"/>
      <c r="E43" s="65" t="s">
        <v>14</v>
      </c>
    </row>
    <row r="44" spans="1:5">
      <c r="A44" s="62">
        <v>41</v>
      </c>
      <c r="B44" s="57" t="s">
        <v>126</v>
      </c>
      <c r="C44" s="68" t="s">
        <v>282</v>
      </c>
      <c r="D44" s="65"/>
      <c r="E44" s="65" t="s">
        <v>297</v>
      </c>
    </row>
    <row r="45" spans="1:5">
      <c r="A45" s="62">
        <v>42</v>
      </c>
      <c r="B45" s="57" t="s">
        <v>128</v>
      </c>
      <c r="C45" s="68" t="s">
        <v>14</v>
      </c>
      <c r="D45" s="65"/>
      <c r="E45" s="65" t="s">
        <v>282</v>
      </c>
    </row>
    <row r="46" spans="1:5">
      <c r="A46" s="62">
        <v>43</v>
      </c>
      <c r="B46" s="57" t="s">
        <v>130</v>
      </c>
      <c r="C46" s="68" t="s">
        <v>14</v>
      </c>
      <c r="D46" s="65"/>
      <c r="E46" s="65" t="s">
        <v>14</v>
      </c>
    </row>
    <row r="47" spans="1:5">
      <c r="A47" s="62">
        <v>44</v>
      </c>
      <c r="B47" s="57" t="s">
        <v>132</v>
      </c>
      <c r="C47" s="68" t="s">
        <v>14</v>
      </c>
      <c r="D47" s="65"/>
      <c r="E47" s="65" t="s">
        <v>297</v>
      </c>
    </row>
    <row r="48" spans="1:5">
      <c r="A48" s="62">
        <v>45</v>
      </c>
      <c r="B48" s="58" t="s">
        <v>134</v>
      </c>
      <c r="C48" s="155" t="s">
        <v>15</v>
      </c>
      <c r="D48" s="65" t="s">
        <v>293</v>
      </c>
      <c r="E48" s="65" t="s">
        <v>13</v>
      </c>
    </row>
    <row r="49" spans="1:5">
      <c r="A49" s="62">
        <v>46</v>
      </c>
      <c r="B49" s="58" t="s">
        <v>136</v>
      </c>
      <c r="C49" s="68" t="s">
        <v>282</v>
      </c>
      <c r="D49" s="65"/>
      <c r="E49" s="65" t="s">
        <v>297</v>
      </c>
    </row>
    <row r="50" spans="1:5" ht="15.75">
      <c r="A50" s="62">
        <v>47</v>
      </c>
      <c r="B50" s="56" t="s">
        <v>139</v>
      </c>
      <c r="C50" s="68" t="s">
        <v>15</v>
      </c>
      <c r="D50" s="65"/>
      <c r="E50" s="65" t="s">
        <v>15</v>
      </c>
    </row>
    <row r="51" spans="1:5">
      <c r="A51" s="62">
        <v>48</v>
      </c>
      <c r="B51" s="57" t="s">
        <v>142</v>
      </c>
      <c r="C51" s="68" t="s">
        <v>14</v>
      </c>
      <c r="D51" s="65"/>
      <c r="E51" s="65" t="s">
        <v>15</v>
      </c>
    </row>
    <row r="52" spans="1:5">
      <c r="A52" s="62">
        <v>49</v>
      </c>
      <c r="B52" s="58" t="s">
        <v>145</v>
      </c>
      <c r="C52" s="68" t="s">
        <v>14</v>
      </c>
      <c r="D52" s="65"/>
      <c r="E52" s="65" t="s">
        <v>13</v>
      </c>
    </row>
    <row r="53" spans="1:5">
      <c r="A53" s="62">
        <v>50</v>
      </c>
      <c r="B53" s="57" t="s">
        <v>148</v>
      </c>
      <c r="C53" s="68" t="s">
        <v>14</v>
      </c>
      <c r="D53" s="65"/>
      <c r="E53" s="65" t="s">
        <v>13</v>
      </c>
    </row>
    <row r="54" spans="1:5">
      <c r="A54" s="62">
        <v>51</v>
      </c>
      <c r="B54" s="57" t="s">
        <v>150</v>
      </c>
      <c r="C54" s="68" t="s">
        <v>282</v>
      </c>
      <c r="D54" s="65"/>
      <c r="E54" s="65" t="s">
        <v>297</v>
      </c>
    </row>
    <row r="55" spans="1:5">
      <c r="A55" s="62">
        <v>52</v>
      </c>
      <c r="B55" s="58" t="s">
        <v>153</v>
      </c>
      <c r="C55" s="68" t="s">
        <v>14</v>
      </c>
      <c r="D55" s="65"/>
      <c r="E55" s="65" t="s">
        <v>297</v>
      </c>
    </row>
    <row r="56" spans="1:5">
      <c r="A56" s="62">
        <v>53</v>
      </c>
      <c r="B56" s="58" t="s">
        <v>155</v>
      </c>
      <c r="C56" s="68" t="s">
        <v>14</v>
      </c>
      <c r="D56" s="65"/>
      <c r="E56" s="65" t="s">
        <v>13</v>
      </c>
    </row>
    <row r="57" spans="1:5">
      <c r="A57" s="62">
        <v>54</v>
      </c>
      <c r="B57" s="58" t="s">
        <v>157</v>
      </c>
      <c r="C57" s="68" t="s">
        <v>14</v>
      </c>
      <c r="D57" s="65"/>
      <c r="E57" s="65" t="s">
        <v>13</v>
      </c>
    </row>
    <row r="58" spans="1:5" ht="15.75">
      <c r="A58" s="62">
        <v>55</v>
      </c>
      <c r="B58" s="56" t="s">
        <v>162</v>
      </c>
      <c r="C58" s="68" t="s">
        <v>282</v>
      </c>
      <c r="D58" s="65"/>
      <c r="E58" s="65" t="s">
        <v>14</v>
      </c>
    </row>
    <row r="59" spans="1:5">
      <c r="A59" s="62">
        <v>56</v>
      </c>
      <c r="B59" s="57" t="s">
        <v>165</v>
      </c>
      <c r="C59" s="68" t="s">
        <v>14</v>
      </c>
      <c r="D59" s="65"/>
      <c r="E59" s="65" t="s">
        <v>297</v>
      </c>
    </row>
    <row r="60" spans="1:5">
      <c r="A60" s="62">
        <v>57</v>
      </c>
      <c r="B60" s="58" t="s">
        <v>168</v>
      </c>
      <c r="C60" s="68" t="s">
        <v>282</v>
      </c>
      <c r="D60" s="65"/>
      <c r="E60" s="65" t="s">
        <v>282</v>
      </c>
    </row>
    <row r="61" spans="1:5">
      <c r="A61" s="62">
        <v>58</v>
      </c>
      <c r="B61" s="57" t="s">
        <v>170</v>
      </c>
      <c r="C61" s="68" t="s">
        <v>282</v>
      </c>
      <c r="D61" s="65"/>
      <c r="E61" s="65" t="s">
        <v>14</v>
      </c>
    </row>
    <row r="62" spans="1:5">
      <c r="A62" s="62">
        <v>59</v>
      </c>
      <c r="B62" s="57" t="s">
        <v>172</v>
      </c>
      <c r="C62" s="68" t="s">
        <v>282</v>
      </c>
      <c r="D62" s="65"/>
      <c r="E62" s="65" t="s">
        <v>282</v>
      </c>
    </row>
    <row r="63" spans="1:5">
      <c r="A63" s="62">
        <v>60</v>
      </c>
      <c r="B63" s="58" t="s">
        <v>174</v>
      </c>
      <c r="C63" s="68" t="s">
        <v>14</v>
      </c>
      <c r="D63" s="65"/>
      <c r="E63" s="65" t="s">
        <v>13</v>
      </c>
    </row>
    <row r="64" spans="1:5" ht="15.75">
      <c r="A64" s="62">
        <v>61</v>
      </c>
      <c r="B64" s="76" t="s">
        <v>178</v>
      </c>
      <c r="C64" s="68" t="s">
        <v>14</v>
      </c>
      <c r="D64" s="65"/>
      <c r="E64" s="65" t="s">
        <v>13</v>
      </c>
    </row>
    <row r="65" spans="1:5">
      <c r="A65" s="62">
        <v>62</v>
      </c>
      <c r="B65" s="75" t="s">
        <v>180</v>
      </c>
      <c r="C65" s="68" t="s">
        <v>14</v>
      </c>
      <c r="D65" s="65"/>
      <c r="E65" s="65" t="s">
        <v>14</v>
      </c>
    </row>
    <row r="66" spans="1:5">
      <c r="A66" s="62">
        <v>63</v>
      </c>
      <c r="B66" s="58" t="s">
        <v>183</v>
      </c>
      <c r="C66" s="68" t="s">
        <v>282</v>
      </c>
      <c r="D66" s="65"/>
      <c r="E66" s="65" t="s">
        <v>14</v>
      </c>
    </row>
    <row r="67" spans="1:5">
      <c r="A67" s="62">
        <v>64</v>
      </c>
      <c r="B67" s="57" t="s">
        <v>186</v>
      </c>
      <c r="C67" s="68" t="s">
        <v>282</v>
      </c>
      <c r="D67" s="65"/>
      <c r="E67" s="65" t="s">
        <v>14</v>
      </c>
    </row>
    <row r="68" spans="1:5">
      <c r="A68" s="62">
        <v>65</v>
      </c>
      <c r="B68" s="57" t="s">
        <v>188</v>
      </c>
      <c r="C68" s="68" t="s">
        <v>14</v>
      </c>
      <c r="D68" s="65"/>
      <c r="E68" s="65" t="s">
        <v>297</v>
      </c>
    </row>
    <row r="69" spans="1:5">
      <c r="A69" s="62">
        <v>66</v>
      </c>
      <c r="B69" s="58" t="s">
        <v>191</v>
      </c>
      <c r="C69" s="68" t="s">
        <v>282</v>
      </c>
      <c r="D69" s="65"/>
      <c r="E69" s="65" t="s">
        <v>14</v>
      </c>
    </row>
    <row r="70" spans="1:5" ht="15.75">
      <c r="A70" s="62">
        <v>67</v>
      </c>
      <c r="B70" s="76" t="s">
        <v>194</v>
      </c>
      <c r="C70" s="68" t="s">
        <v>282</v>
      </c>
      <c r="D70" s="65"/>
      <c r="E70" s="65" t="s">
        <v>282</v>
      </c>
    </row>
    <row r="71" spans="1:5">
      <c r="A71" s="62">
        <v>68</v>
      </c>
      <c r="B71" s="75" t="s">
        <v>196</v>
      </c>
      <c r="C71" s="68" t="s">
        <v>282</v>
      </c>
      <c r="D71" s="65"/>
      <c r="E71" s="65" t="s">
        <v>297</v>
      </c>
    </row>
    <row r="72" spans="1:5">
      <c r="A72" s="62">
        <v>69</v>
      </c>
      <c r="B72" s="57" t="s">
        <v>198</v>
      </c>
      <c r="C72" s="68" t="s">
        <v>282</v>
      </c>
      <c r="D72" s="65"/>
      <c r="E72" s="65" t="s">
        <v>297</v>
      </c>
    </row>
    <row r="73" spans="1:5">
      <c r="A73" s="62">
        <v>70</v>
      </c>
      <c r="B73" s="57" t="s">
        <v>200</v>
      </c>
      <c r="C73" s="68" t="s">
        <v>282</v>
      </c>
      <c r="D73" s="65"/>
      <c r="E73" s="65" t="s">
        <v>14</v>
      </c>
    </row>
    <row r="74" spans="1:5">
      <c r="A74" s="62">
        <v>71</v>
      </c>
      <c r="B74" s="58" t="s">
        <v>202</v>
      </c>
      <c r="C74" s="78" t="s">
        <v>282</v>
      </c>
      <c r="D74" s="79"/>
      <c r="E74" s="65" t="s">
        <v>282</v>
      </c>
    </row>
    <row r="75" spans="1:5">
      <c r="A75" s="62">
        <v>72</v>
      </c>
      <c r="B75" s="80" t="s">
        <v>204</v>
      </c>
      <c r="C75" s="65" t="s">
        <v>282</v>
      </c>
      <c r="D75" s="65"/>
      <c r="E75" s="65" t="s">
        <v>13</v>
      </c>
    </row>
    <row r="76" spans="1:5">
      <c r="A76" s="62">
        <v>73</v>
      </c>
      <c r="B76" s="80" t="s">
        <v>206</v>
      </c>
      <c r="C76" s="65" t="s">
        <v>282</v>
      </c>
      <c r="D76" s="65"/>
      <c r="E76" s="65" t="s">
        <v>13</v>
      </c>
    </row>
    <row r="77" spans="1:5">
      <c r="A77" s="62">
        <v>74</v>
      </c>
      <c r="B77" s="80" t="s">
        <v>208</v>
      </c>
      <c r="C77" s="65" t="s">
        <v>282</v>
      </c>
      <c r="D77" s="65"/>
      <c r="E77" s="65" t="s">
        <v>13</v>
      </c>
    </row>
    <row r="78" spans="1:5">
      <c r="A78" s="62">
        <v>75</v>
      </c>
      <c r="B78" s="80" t="s">
        <v>210</v>
      </c>
      <c r="C78" s="65" t="s">
        <v>282</v>
      </c>
      <c r="D78" s="65"/>
      <c r="E78" s="65" t="s">
        <v>297</v>
      </c>
    </row>
    <row r="80" spans="1:5" ht="15.75">
      <c r="A80" s="142" t="s">
        <v>299</v>
      </c>
    </row>
    <row r="81" spans="1:7" ht="15.6" customHeight="1">
      <c r="A81" s="157" t="s">
        <v>305</v>
      </c>
      <c r="B81" s="157"/>
      <c r="C81" s="157"/>
      <c r="D81" s="157"/>
      <c r="E81" s="157"/>
    </row>
    <row r="82" spans="1:7" ht="33" customHeight="1">
      <c r="A82" s="157" t="s">
        <v>310</v>
      </c>
      <c r="B82" s="157"/>
      <c r="C82" s="157"/>
      <c r="D82" s="157"/>
      <c r="E82" s="157"/>
      <c r="F82" s="156"/>
      <c r="G82" s="156"/>
    </row>
    <row r="83" spans="1:7">
      <c r="A83" s="157" t="s">
        <v>291</v>
      </c>
      <c r="B83" s="157"/>
      <c r="C83" s="157"/>
    </row>
    <row r="84" spans="1:7">
      <c r="A84" s="157" t="s">
        <v>285</v>
      </c>
      <c r="B84" s="157"/>
      <c r="C84" s="157"/>
    </row>
    <row r="86" spans="1:7" ht="15.75">
      <c r="A86" s="142" t="s">
        <v>298</v>
      </c>
    </row>
    <row r="87" spans="1:7">
      <c r="A87" s="157" t="s">
        <v>286</v>
      </c>
      <c r="B87" s="157"/>
      <c r="C87" s="157"/>
    </row>
    <row r="88" spans="1:7">
      <c r="A88" s="157" t="s">
        <v>303</v>
      </c>
      <c r="B88" s="157"/>
      <c r="C88" s="157"/>
    </row>
    <row r="89" spans="1:7">
      <c r="A89" s="157" t="s">
        <v>304</v>
      </c>
      <c r="B89" s="157"/>
      <c r="C89" s="157"/>
    </row>
    <row r="90" spans="1:7">
      <c r="A90" s="157" t="s">
        <v>288</v>
      </c>
      <c r="B90" s="157"/>
      <c r="C90" s="157"/>
    </row>
    <row r="92" spans="1:7" ht="15.75">
      <c r="A92" s="142" t="s">
        <v>300</v>
      </c>
    </row>
    <row r="93" spans="1:7">
      <c r="A93" s="157" t="s">
        <v>306</v>
      </c>
      <c r="B93" s="157"/>
      <c r="C93" s="157"/>
    </row>
    <row r="94" spans="1:7">
      <c r="A94" s="157" t="s">
        <v>307</v>
      </c>
      <c r="B94" s="157"/>
      <c r="C94" s="157"/>
    </row>
    <row r="95" spans="1:7">
      <c r="A95" s="157" t="s">
        <v>308</v>
      </c>
      <c r="B95" s="157"/>
      <c r="C95" s="157"/>
    </row>
    <row r="96" spans="1:7">
      <c r="A96" s="157" t="s">
        <v>301</v>
      </c>
      <c r="B96" s="157"/>
      <c r="C96" s="157"/>
    </row>
    <row r="98" spans="1:5" ht="15" customHeight="1">
      <c r="A98" s="185" t="s">
        <v>309</v>
      </c>
      <c r="B98" s="185"/>
      <c r="C98" s="185"/>
      <c r="D98" s="185"/>
      <c r="E98" s="143">
        <f>45/126 *100%</f>
        <v>0.35714285714285715</v>
      </c>
    </row>
    <row r="99" spans="1:5">
      <c r="A99" s="185"/>
      <c r="B99" s="185"/>
      <c r="C99" s="185"/>
      <c r="D99" s="185"/>
      <c r="E99" s="143"/>
    </row>
  </sheetData>
  <autoFilter ref="A1:E78"/>
  <mergeCells count="14">
    <mergeCell ref="A98:D99"/>
    <mergeCell ref="A94:C94"/>
    <mergeCell ref="A95:C95"/>
    <mergeCell ref="A96:C96"/>
    <mergeCell ref="A93:C93"/>
    <mergeCell ref="C2:D2"/>
    <mergeCell ref="A87:C87"/>
    <mergeCell ref="A88:C88"/>
    <mergeCell ref="A89:C89"/>
    <mergeCell ref="A90:C90"/>
    <mergeCell ref="A83:C83"/>
    <mergeCell ref="A84:C84"/>
    <mergeCell ref="A82:E82"/>
    <mergeCell ref="A81:E81"/>
  </mergeCells>
  <pageMargins left="0.28999999999999998" right="0.17" top="0.74803149606299213" bottom="0.74803149606299213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KANTOR CAMAT DAN LURAH</vt:lpstr>
      <vt:lpstr>BANGUNAN RUMAH DINAS</vt:lpstr>
      <vt:lpstr>2022 Awal</vt:lpstr>
      <vt:lpstr>'BANGUNAN RUMAH DINAS'!Print_Titles</vt:lpstr>
      <vt:lpstr>'KANTOR CAMAT DAN LURAH'!Print_Titles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2022-03-07T08:06:13Z</cp:lastPrinted>
  <dcterms:created xsi:type="dcterms:W3CDTF">2022-02-22T02:52:05Z</dcterms:created>
  <dcterms:modified xsi:type="dcterms:W3CDTF">2022-04-04T07:55:07Z</dcterms:modified>
</cp:coreProperties>
</file>