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kkel 2024\PPID\"/>
    </mc:Choice>
  </mc:AlternateContent>
  <bookViews>
    <workbookView xWindow="0" yWindow="0" windowWidth="28800" windowHeight="124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F27" i="1"/>
  <c r="E27" i="1"/>
  <c r="G11" i="1"/>
  <c r="G27" i="1" l="1"/>
  <c r="G30" i="1" s="1"/>
  <c r="I30" i="1" s="1"/>
</calcChain>
</file>

<file path=xl/sharedStrings.xml><?xml version="1.0" encoding="utf-8"?>
<sst xmlns="http://schemas.openxmlformats.org/spreadsheetml/2006/main" count="45" uniqueCount="37">
  <si>
    <t>JUMLAH PENYETORAN ZIS</t>
  </si>
  <si>
    <t>KELURAHAN PULOGEBANG</t>
  </si>
  <si>
    <t>KECAMATAN CAKUNG KOTA ADMINISTRASI JAKARTA TIMUR</t>
  </si>
  <si>
    <t>NO.</t>
  </si>
  <si>
    <t>Tanggal Setor</t>
  </si>
  <si>
    <t>Jumlah Map Gar Yang Disetor</t>
  </si>
  <si>
    <t>PENERIMAAN (Rp.)</t>
  </si>
  <si>
    <t>KET.</t>
  </si>
  <si>
    <t>Nilai yang disetor</t>
  </si>
  <si>
    <t>Target ZIS Kelurahan Pulo Gebang Tahun 2023</t>
  </si>
  <si>
    <t>ZAKAT</t>
  </si>
  <si>
    <t>INFAQ &amp; SHADAQAH</t>
  </si>
  <si>
    <t>20-03-2023</t>
  </si>
  <si>
    <t>4 Kupon ZIS</t>
  </si>
  <si>
    <t>31-03-2023</t>
  </si>
  <si>
    <t>12 Kupon ZIS</t>
  </si>
  <si>
    <t>10-04-2023</t>
  </si>
  <si>
    <t xml:space="preserve">ZIS ASN </t>
  </si>
  <si>
    <t>1 Kupon ZIS</t>
  </si>
  <si>
    <t>Map Gar 6</t>
  </si>
  <si>
    <t>13-04-2023</t>
  </si>
  <si>
    <t>Map Gar 15</t>
  </si>
  <si>
    <t>17-04-2023</t>
  </si>
  <si>
    <t>Map Gar 39</t>
  </si>
  <si>
    <t>Kupon ZIS pelayanan</t>
  </si>
  <si>
    <t>18-04-2023</t>
  </si>
  <si>
    <t xml:space="preserve">Map GAR 18 </t>
  </si>
  <si>
    <t>04-05-2023</t>
  </si>
  <si>
    <t>MAP GAR 55</t>
  </si>
  <si>
    <t>MAP GAR 14</t>
  </si>
  <si>
    <t>MAP GAR 6</t>
  </si>
  <si>
    <t>13-06-2023</t>
  </si>
  <si>
    <t>12 Kupon zis</t>
  </si>
  <si>
    <t>MAP GAR 33</t>
  </si>
  <si>
    <t>Jumlah</t>
  </si>
  <si>
    <t>Natura</t>
  </si>
  <si>
    <t>total Keselurahan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</si>
</sst>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Rp-421]* #,##0_);_([$Rp-421]* \(#,##0\);_([$Rp-421]* &quot;-&quot;_);_(@_)"/>
    <numFmt numFmtId="165" formatCode="_-[$Rp-421]* #,##0_-;\-[$Rp-421]* #,##0_-;_-[$Rp-421]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 applyAlignment="1">
      <alignment vertical="center"/>
    </xf>
    <xf numFmtId="0" fontId="0" fillId="0" borderId="1" xfId="0" quotePrefix="1" applyBorder="1"/>
    <xf numFmtId="14" fontId="0" fillId="0" borderId="1" xfId="0" quotePrefix="1" applyNumberForma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3" fillId="0" borderId="1" xfId="3" applyNumberFormat="1" applyBorder="1"/>
    <xf numFmtId="164" fontId="0" fillId="0" borderId="1" xfId="1" applyNumberFormat="1" applyFont="1" applyFill="1" applyBorder="1" applyAlignment="1">
      <alignment vertical="center"/>
    </xf>
    <xf numFmtId="9" fontId="0" fillId="0" borderId="0" xfId="2" applyFont="1" applyFill="1"/>
    <xf numFmtId="0" fontId="0" fillId="0" borderId="1" xfId="0" applyBorder="1" applyAlignment="1">
      <alignment wrapText="1"/>
    </xf>
    <xf numFmtId="9" fontId="0" fillId="0" borderId="1" xfId="2" applyFont="1" applyFill="1" applyBorder="1"/>
    <xf numFmtId="10" fontId="0" fillId="0" borderId="1" xfId="0" applyNumberFormat="1" applyBorder="1"/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left"/>
    </xf>
    <xf numFmtId="165" fontId="0" fillId="0" borderId="1" xfId="0" applyNumberFormat="1" applyBorder="1"/>
    <xf numFmtId="164" fontId="0" fillId="4" borderId="1" xfId="0" applyNumberFormat="1" applyFill="1" applyBorder="1"/>
    <xf numFmtId="10" fontId="0" fillId="4" borderId="1" xfId="0" applyNumberFormat="1" applyFill="1" applyBorder="1"/>
    <xf numFmtId="1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3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2" xfId="3" applyBorder="1" applyAlignment="1">
      <alignment horizontal="center" vertical="center" wrapText="1"/>
    </xf>
    <xf numFmtId="0" fontId="3" fillId="0" borderId="3" xfId="3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workbookViewId="0">
      <selection activeCell="I24" sqref="I24"/>
    </sheetView>
  </sheetViews>
  <sheetFormatPr defaultRowHeight="15" x14ac:dyDescent="0.25"/>
  <cols>
    <col min="2" max="2" width="5.7109375" customWidth="1"/>
    <col min="3" max="3" width="10.7109375" customWidth="1"/>
    <col min="4" max="9" width="15.7109375" customWidth="1"/>
  </cols>
  <sheetData>
    <row r="1" spans="2:10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</row>
    <row r="2" spans="2:10" x14ac:dyDescent="0.25"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2:10" x14ac:dyDescent="0.25">
      <c r="B3" s="29" t="s">
        <v>2</v>
      </c>
      <c r="C3" s="29"/>
      <c r="D3" s="29"/>
      <c r="E3" s="29"/>
      <c r="F3" s="29"/>
      <c r="G3" s="29"/>
      <c r="H3" s="29"/>
      <c r="I3" s="29"/>
      <c r="J3" s="29"/>
    </row>
    <row r="4" spans="2:10" x14ac:dyDescent="0.25">
      <c r="F4" s="1"/>
      <c r="I4" s="2"/>
    </row>
    <row r="5" spans="2:10" x14ac:dyDescent="0.25">
      <c r="B5" s="30" t="s">
        <v>3</v>
      </c>
      <c r="C5" s="31" t="s">
        <v>4</v>
      </c>
      <c r="D5" s="33" t="s">
        <v>5</v>
      </c>
      <c r="E5" s="30" t="s">
        <v>6</v>
      </c>
      <c r="F5" s="30"/>
      <c r="G5" s="30" t="s">
        <v>7</v>
      </c>
      <c r="H5" s="28" t="s">
        <v>8</v>
      </c>
      <c r="I5" s="24" t="s">
        <v>9</v>
      </c>
    </row>
    <row r="6" spans="2:10" ht="30" x14ac:dyDescent="0.25">
      <c r="B6" s="30"/>
      <c r="C6" s="32"/>
      <c r="D6" s="33"/>
      <c r="E6" s="3" t="s">
        <v>10</v>
      </c>
      <c r="F6" s="4" t="s">
        <v>11</v>
      </c>
      <c r="G6" s="30"/>
      <c r="H6" s="28"/>
      <c r="I6" s="24"/>
    </row>
    <row r="7" spans="2:10" x14ac:dyDescent="0.25">
      <c r="B7" s="5">
        <v>1</v>
      </c>
      <c r="C7" s="5" t="s">
        <v>12</v>
      </c>
      <c r="D7" s="5" t="s">
        <v>13</v>
      </c>
      <c r="E7" s="6"/>
      <c r="F7" s="6"/>
      <c r="G7" s="6">
        <v>4000000</v>
      </c>
      <c r="H7" s="6">
        <v>3600000</v>
      </c>
      <c r="I7" s="7">
        <v>150000000</v>
      </c>
    </row>
    <row r="8" spans="2:10" x14ac:dyDescent="0.25">
      <c r="B8" s="5">
        <v>2</v>
      </c>
      <c r="C8" s="8" t="s">
        <v>14</v>
      </c>
      <c r="D8" s="5" t="s">
        <v>15</v>
      </c>
      <c r="E8" s="6"/>
      <c r="F8" s="6"/>
      <c r="G8" s="6">
        <v>7500000</v>
      </c>
      <c r="H8" s="6">
        <v>6750000</v>
      </c>
      <c r="I8" s="7">
        <v>150000000</v>
      </c>
    </row>
    <row r="9" spans="2:10" x14ac:dyDescent="0.25">
      <c r="B9" s="5">
        <v>3</v>
      </c>
      <c r="C9" s="9" t="s">
        <v>16</v>
      </c>
      <c r="D9" s="5" t="s">
        <v>17</v>
      </c>
      <c r="E9" s="6"/>
      <c r="F9" s="6"/>
      <c r="G9" s="6">
        <v>4150000</v>
      </c>
      <c r="H9" s="6">
        <v>4150000</v>
      </c>
      <c r="I9" s="10"/>
    </row>
    <row r="10" spans="2:10" x14ac:dyDescent="0.25">
      <c r="B10" s="5">
        <v>4</v>
      </c>
      <c r="C10" s="9" t="s">
        <v>16</v>
      </c>
      <c r="D10" s="5" t="s">
        <v>18</v>
      </c>
      <c r="E10" s="6"/>
      <c r="F10" s="6"/>
      <c r="G10" s="6">
        <v>500000</v>
      </c>
      <c r="H10" s="6">
        <v>450000</v>
      </c>
      <c r="I10" s="11"/>
    </row>
    <row r="11" spans="2:10" x14ac:dyDescent="0.25">
      <c r="B11" s="5">
        <v>5</v>
      </c>
      <c r="C11" s="9" t="s">
        <v>16</v>
      </c>
      <c r="D11" s="5" t="s">
        <v>19</v>
      </c>
      <c r="E11" s="12">
        <v>3020000</v>
      </c>
      <c r="F11" s="12">
        <v>2795000</v>
      </c>
      <c r="G11" s="6">
        <f>E11+F11</f>
        <v>5815000</v>
      </c>
      <c r="H11" s="6">
        <v>5233500</v>
      </c>
      <c r="I11" s="11"/>
    </row>
    <row r="12" spans="2:10" x14ac:dyDescent="0.25">
      <c r="B12" s="5">
        <v>6</v>
      </c>
      <c r="C12" s="8" t="s">
        <v>20</v>
      </c>
      <c r="D12" s="5" t="s">
        <v>21</v>
      </c>
      <c r="E12" s="6">
        <v>3600000</v>
      </c>
      <c r="F12" s="6">
        <v>11150000</v>
      </c>
      <c r="G12" s="6">
        <v>14750000</v>
      </c>
      <c r="H12" s="6">
        <v>13275000</v>
      </c>
      <c r="I12" s="11"/>
    </row>
    <row r="13" spans="2:10" x14ac:dyDescent="0.25">
      <c r="B13" s="5">
        <v>7</v>
      </c>
      <c r="C13" s="8" t="s">
        <v>22</v>
      </c>
      <c r="D13" s="5" t="s">
        <v>23</v>
      </c>
      <c r="E13" s="6">
        <v>9941000</v>
      </c>
      <c r="F13" s="6">
        <v>22660000</v>
      </c>
      <c r="G13" s="6">
        <v>32601000</v>
      </c>
      <c r="H13" s="6">
        <v>29340900</v>
      </c>
      <c r="I13" s="13"/>
      <c r="J13" s="14"/>
    </row>
    <row r="14" spans="2:10" ht="30" x14ac:dyDescent="0.25">
      <c r="B14" s="5">
        <v>8</v>
      </c>
      <c r="C14" s="8" t="s">
        <v>22</v>
      </c>
      <c r="D14" s="15" t="s">
        <v>24</v>
      </c>
      <c r="E14" s="6"/>
      <c r="F14" s="6"/>
      <c r="G14" s="6">
        <v>4210000</v>
      </c>
      <c r="H14" s="6">
        <v>3789000</v>
      </c>
      <c r="I14" s="5"/>
    </row>
    <row r="15" spans="2:10" x14ac:dyDescent="0.25">
      <c r="B15" s="5">
        <v>9</v>
      </c>
      <c r="C15" s="8" t="s">
        <v>22</v>
      </c>
      <c r="D15" s="5" t="s">
        <v>18</v>
      </c>
      <c r="E15" s="6"/>
      <c r="F15" s="6"/>
      <c r="G15" s="6">
        <v>1000000</v>
      </c>
      <c r="H15" s="6">
        <v>900000</v>
      </c>
      <c r="I15" s="16"/>
    </row>
    <row r="16" spans="2:10" x14ac:dyDescent="0.25">
      <c r="B16" s="5">
        <v>10</v>
      </c>
      <c r="C16" s="8" t="s">
        <v>25</v>
      </c>
      <c r="D16" s="5" t="s">
        <v>26</v>
      </c>
      <c r="E16" s="6">
        <v>6415000</v>
      </c>
      <c r="F16" s="6">
        <v>9155000</v>
      </c>
      <c r="G16" s="6">
        <v>15570000</v>
      </c>
      <c r="H16" s="6">
        <v>14013000</v>
      </c>
      <c r="I16" s="6"/>
      <c r="J16" s="2"/>
    </row>
    <row r="17" spans="2:10" x14ac:dyDescent="0.25">
      <c r="B17" s="5">
        <v>11</v>
      </c>
      <c r="C17" s="8" t="s">
        <v>27</v>
      </c>
      <c r="D17" s="5" t="s">
        <v>28</v>
      </c>
      <c r="E17" s="6">
        <v>10630000</v>
      </c>
      <c r="F17" s="6">
        <v>20259000</v>
      </c>
      <c r="G17" s="6">
        <v>30889000</v>
      </c>
      <c r="H17" s="6">
        <v>27800100</v>
      </c>
      <c r="I17" s="17"/>
      <c r="J17" s="2"/>
    </row>
    <row r="18" spans="2:10" x14ac:dyDescent="0.25">
      <c r="B18" s="5">
        <v>12</v>
      </c>
      <c r="C18" s="8" t="s">
        <v>27</v>
      </c>
      <c r="D18" s="5" t="s">
        <v>29</v>
      </c>
      <c r="E18" s="6">
        <v>2385000</v>
      </c>
      <c r="F18" s="6">
        <v>5451000</v>
      </c>
      <c r="G18" s="6">
        <v>7836000</v>
      </c>
      <c r="H18" s="6">
        <v>7052400</v>
      </c>
      <c r="I18" s="5"/>
    </row>
    <row r="19" spans="2:10" x14ac:dyDescent="0.25">
      <c r="B19" s="5">
        <v>13</v>
      </c>
      <c r="C19" s="8" t="s">
        <v>27</v>
      </c>
      <c r="D19" s="5" t="s">
        <v>30</v>
      </c>
      <c r="E19" s="6">
        <v>1760000</v>
      </c>
      <c r="F19" s="6">
        <v>1702000</v>
      </c>
      <c r="G19" s="6">
        <v>3462000</v>
      </c>
      <c r="H19" s="6">
        <v>3115800</v>
      </c>
      <c r="I19" s="17"/>
    </row>
    <row r="20" spans="2:10" x14ac:dyDescent="0.25">
      <c r="B20" s="5">
        <v>14</v>
      </c>
      <c r="C20" s="5" t="s">
        <v>31</v>
      </c>
      <c r="D20" s="18" t="s">
        <v>32</v>
      </c>
      <c r="E20" s="6"/>
      <c r="F20" s="6"/>
      <c r="G20" s="6">
        <v>9000000</v>
      </c>
      <c r="H20" s="6">
        <v>8100000</v>
      </c>
      <c r="I20" s="5"/>
    </row>
    <row r="21" spans="2:10" x14ac:dyDescent="0.25">
      <c r="B21" s="5"/>
      <c r="C21" s="5"/>
      <c r="D21" s="19" t="s">
        <v>33</v>
      </c>
      <c r="E21" s="20">
        <v>5670000</v>
      </c>
      <c r="F21" s="20">
        <v>11415000</v>
      </c>
      <c r="G21" s="20">
        <v>17085000</v>
      </c>
      <c r="H21" s="20">
        <v>15376500</v>
      </c>
      <c r="I21" s="5"/>
    </row>
    <row r="22" spans="2:10" x14ac:dyDescent="0.25">
      <c r="B22" s="5"/>
      <c r="C22" s="5"/>
      <c r="D22" s="18" t="s">
        <v>30</v>
      </c>
      <c r="E22" s="20">
        <v>755000</v>
      </c>
      <c r="F22" s="20">
        <v>1800000</v>
      </c>
      <c r="G22" s="20">
        <v>2555000</v>
      </c>
      <c r="H22" s="20">
        <v>2299500</v>
      </c>
      <c r="I22" s="5"/>
    </row>
    <row r="23" spans="2:10" x14ac:dyDescent="0.25">
      <c r="B23" s="5"/>
      <c r="C23" s="5"/>
      <c r="D23" s="18"/>
      <c r="E23" s="20"/>
      <c r="F23" s="20"/>
      <c r="G23" s="20"/>
      <c r="H23" s="20"/>
      <c r="I23" s="5"/>
    </row>
    <row r="24" spans="2:10" x14ac:dyDescent="0.25">
      <c r="B24" s="5"/>
      <c r="C24" s="5"/>
      <c r="D24" s="18"/>
      <c r="E24" s="20"/>
      <c r="F24" s="20"/>
      <c r="G24" s="20"/>
      <c r="H24" s="20"/>
      <c r="I24" s="5"/>
    </row>
    <row r="25" spans="2:10" x14ac:dyDescent="0.25">
      <c r="B25" s="5"/>
      <c r="C25" s="5"/>
      <c r="D25" s="18"/>
      <c r="E25" s="20"/>
      <c r="F25" s="20"/>
      <c r="G25" s="20"/>
      <c r="H25" s="20"/>
      <c r="I25" s="5"/>
    </row>
    <row r="26" spans="2:10" x14ac:dyDescent="0.25">
      <c r="B26" s="5"/>
      <c r="C26" s="5"/>
      <c r="D26" s="18"/>
      <c r="E26" s="20"/>
      <c r="F26" s="20"/>
      <c r="G26" s="20"/>
      <c r="H26" s="20"/>
      <c r="I26" s="5"/>
    </row>
    <row r="27" spans="2:10" x14ac:dyDescent="0.25">
      <c r="B27" s="5"/>
      <c r="C27" s="5" t="s">
        <v>34</v>
      </c>
      <c r="D27" s="5"/>
      <c r="E27" s="6">
        <f>SUM(E7:E21)</f>
        <v>43421000</v>
      </c>
      <c r="F27" s="6">
        <f>SUM(F7:F21)</f>
        <v>84587000</v>
      </c>
      <c r="G27" s="6">
        <f>SUM(G7:G21)</f>
        <v>158368000</v>
      </c>
      <c r="H27" s="6">
        <v>145245700</v>
      </c>
      <c r="I27" s="5"/>
    </row>
    <row r="28" spans="2:10" x14ac:dyDescent="0.25">
      <c r="B28" s="25" t="s">
        <v>35</v>
      </c>
      <c r="C28" s="25"/>
      <c r="D28" s="25"/>
      <c r="E28" s="25"/>
      <c r="F28" s="25"/>
      <c r="G28" s="6">
        <v>12000000</v>
      </c>
      <c r="H28" s="6">
        <v>12000000</v>
      </c>
      <c r="I28" s="5"/>
    </row>
    <row r="29" spans="2:10" x14ac:dyDescent="0.25">
      <c r="B29" s="26"/>
      <c r="C29" s="26"/>
      <c r="D29" s="26"/>
      <c r="E29" s="26"/>
      <c r="F29" s="26"/>
      <c r="G29" s="6"/>
      <c r="H29" s="6"/>
      <c r="I29" s="5"/>
    </row>
    <row r="30" spans="2:10" x14ac:dyDescent="0.25">
      <c r="B30" s="27" t="s">
        <v>36</v>
      </c>
      <c r="C30" s="27"/>
      <c r="D30" s="27"/>
      <c r="E30" s="27"/>
      <c r="F30" s="27"/>
      <c r="G30" s="21">
        <f>SUM(G27:G29)</f>
        <v>170368000</v>
      </c>
      <c r="H30" s="21">
        <f>SUM(H27:H28)</f>
        <v>157245700</v>
      </c>
      <c r="I30" s="22">
        <f>G30/I8</f>
        <v>1.1357866666666667</v>
      </c>
    </row>
    <row r="32" spans="2:10" x14ac:dyDescent="0.25">
      <c r="G32" s="2"/>
      <c r="I32" s="23"/>
    </row>
  </sheetData>
  <mergeCells count="12">
    <mergeCell ref="I5:I6"/>
    <mergeCell ref="B28:F29"/>
    <mergeCell ref="B30:F30"/>
    <mergeCell ref="H5:H6"/>
    <mergeCell ref="B1:J1"/>
    <mergeCell ref="B2:J2"/>
    <mergeCell ref="B3:J3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</dc:creator>
  <cp:lastModifiedBy>Sekkal</cp:lastModifiedBy>
  <dcterms:created xsi:type="dcterms:W3CDTF">2024-07-10T09:58:58Z</dcterms:created>
  <dcterms:modified xsi:type="dcterms:W3CDTF">2024-07-10T10:14:44Z</dcterms:modified>
</cp:coreProperties>
</file>